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carlos_altamiranda_semlorica_gov_co/Documents/SEMLORICA/2023/CONECTIVIDAD/INVENTARIO/"/>
    </mc:Choice>
  </mc:AlternateContent>
  <xr:revisionPtr revIDLastSave="1" documentId="8_{1BCF79AD-94FE-4519-8C0F-A52BB7CF1F22}" xr6:coauthVersionLast="47" xr6:coauthVersionMax="47" xr10:uidLastSave="{DD03C822-99B9-4ED0-AC10-240E4D11AFF9}"/>
  <bookViews>
    <workbookView xWindow="-108" yWindow="-108" windowWidth="23256" windowHeight="12456" xr2:uid="{58BA0A1A-DDF2-469F-B169-7159E61D705E}"/>
  </bookViews>
  <sheets>
    <sheet name="Hoja1" sheetId="1" r:id="rId1"/>
    <sheet name="Hoja2" sheetId="2" r:id="rId2"/>
  </sheets>
  <externalReferences>
    <externalReference r:id="rId3"/>
  </externalReferences>
  <definedNames>
    <definedName name="Zona">[1]Datos!$A$2:$A$3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J8" i="1"/>
  <c r="I8" i="1"/>
  <c r="I11" i="1"/>
  <c r="I9" i="1"/>
  <c r="J9" i="1"/>
  <c r="I10" i="1"/>
  <c r="J10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B9" i="1"/>
  <c r="B10" i="1"/>
  <c r="B11" i="1"/>
  <c r="B12" i="1"/>
  <c r="B13" i="1"/>
  <c r="B14" i="1"/>
  <c r="B15" i="1"/>
  <c r="B16" i="1"/>
  <c r="B17" i="1"/>
  <c r="B18" i="1"/>
  <c r="B19" i="1"/>
</calcChain>
</file>

<file path=xl/sharedStrings.xml><?xml version="1.0" encoding="utf-8"?>
<sst xmlns="http://schemas.openxmlformats.org/spreadsheetml/2006/main" count="291" uniqueCount="155">
  <si>
    <t>CODIGO DANE SEDE</t>
  </si>
  <si>
    <t>NOMBRE SEDE EDUCATIVA</t>
  </si>
  <si>
    <t>COMPUTADOR
ESCRITORIO BUEN ESTADO</t>
  </si>
  <si>
    <t>COMPUTADOR
ESCRITORIO MAL ESTADO</t>
  </si>
  <si>
    <t>PORTATIL 
BUEN ESTADO</t>
  </si>
  <si>
    <t>PORTATIL
MAL ESTADO</t>
  </si>
  <si>
    <t>TABLETS
BUEN ESTADO</t>
  </si>
  <si>
    <t>TABLETS
MAL ESTADO</t>
  </si>
  <si>
    <t>TOTAL DE TERMINALES
BUEN ESTADO</t>
  </si>
  <si>
    <t>TOTAL DE TERMINALES
MAL ESTADO</t>
  </si>
  <si>
    <t>SERVICIO DE ENERGIA 
(SI - NO)</t>
  </si>
  <si>
    <t>OBSERVACIONES</t>
  </si>
  <si>
    <t>OBSERVACIONES GENERALES</t>
  </si>
  <si>
    <t>MANGUITO ARRIBA</t>
  </si>
  <si>
    <t>MANGUITO ABAJO</t>
  </si>
  <si>
    <t>EL PORVENIR</t>
  </si>
  <si>
    <t>SAN MATEO</t>
  </si>
  <si>
    <t>LAS IGUANAS</t>
  </si>
  <si>
    <t>ANTONIO GALAN</t>
  </si>
  <si>
    <t>BOLLO SECO</t>
  </si>
  <si>
    <t>IE SAN LUIS CAMPO ALEGRE</t>
  </si>
  <si>
    <t>GUANABANO</t>
  </si>
  <si>
    <t>MANANTIAL ARRIBA</t>
  </si>
  <si>
    <t>LAS PIEDRAS</t>
  </si>
  <si>
    <t>LAS NUBES</t>
  </si>
  <si>
    <t>LA LAGUNA</t>
  </si>
  <si>
    <t>MANANTIAL ABAJO</t>
  </si>
  <si>
    <t>NO LO CREEN</t>
  </si>
  <si>
    <t>CE LAS CRUCES</t>
  </si>
  <si>
    <t>GUAYABAL</t>
  </si>
  <si>
    <t>GALILEA</t>
  </si>
  <si>
    <t>JESUS DE NAZARETH</t>
  </si>
  <si>
    <t>RECULA</t>
  </si>
  <si>
    <t>RODEITO</t>
  </si>
  <si>
    <t>IE LA UNION</t>
  </si>
  <si>
    <t>ESCUELA DE PALO DE AGUA</t>
  </si>
  <si>
    <t>ESCUELA  LA ASUNCION</t>
  </si>
  <si>
    <t>UNIFICADA LOS CORRALES</t>
  </si>
  <si>
    <t>SAN RAFAEL</t>
  </si>
  <si>
    <t>ESCUELA GARAVITO</t>
  </si>
  <si>
    <t>IE LAS FLORES</t>
  </si>
  <si>
    <t>MARCO FIDEL SUAREZ</t>
  </si>
  <si>
    <t>EL DIAMANTE</t>
  </si>
  <si>
    <t>BAJO GRANDE</t>
  </si>
  <si>
    <t>SAN JOSE DEL BIJAO</t>
  </si>
  <si>
    <t>AGUAS DULCES</t>
  </si>
  <si>
    <t>IE EUGENIO SANCHEZ CARDENAS</t>
  </si>
  <si>
    <t>LA SUBIDA</t>
  </si>
  <si>
    <t>RABO GACHO</t>
  </si>
  <si>
    <t>SARANDELO</t>
  </si>
  <si>
    <t>CE MATA DE CAÑA</t>
  </si>
  <si>
    <t>MATA DE CAÑA MI</t>
  </si>
  <si>
    <t>MOMPOS</t>
  </si>
  <si>
    <t>EL COCUELO</t>
  </si>
  <si>
    <t>EL SALTO</t>
  </si>
  <si>
    <t>LA ENVIDIA</t>
  </si>
  <si>
    <t>IE  SAN ANTERITO</t>
  </si>
  <si>
    <t>IE LACIDES C. BERSAL</t>
  </si>
  <si>
    <t>SIMON LOPEZ REBOLLEDO</t>
  </si>
  <si>
    <t>SANTO DOMINGO SAVIO</t>
  </si>
  <si>
    <t>IE DAVID SANCHEZ JULIAO</t>
  </si>
  <si>
    <t>SANTA TERESITA</t>
  </si>
  <si>
    <t>CE LA PALMA</t>
  </si>
  <si>
    <t>EL PLAYON</t>
  </si>
  <si>
    <t>PUERTO EUGENIO</t>
  </si>
  <si>
    <t>SAN JOSE</t>
  </si>
  <si>
    <t>CE CASTILLERAL</t>
  </si>
  <si>
    <t>JOSE MARIA CORDOBA</t>
  </si>
  <si>
    <t>EL ARROYO</t>
  </si>
  <si>
    <t>EL PAJON</t>
  </si>
  <si>
    <t>EL LIMBO</t>
  </si>
  <si>
    <t>IE EL CARITO</t>
  </si>
  <si>
    <t>EL CARITO (SEDE PRIMARIA)</t>
  </si>
  <si>
    <t>LOS MORALES</t>
  </si>
  <si>
    <t>I.E. CAMPANO DE LOS INDIOS - SEDE PRINCIPAL</t>
  </si>
  <si>
    <t>PAREJA</t>
  </si>
  <si>
    <t>I.E. REMOLINO - SEDE PRINCIPAL</t>
  </si>
  <si>
    <t>LA SELVA</t>
  </si>
  <si>
    <t>PUEBLO NUEVO</t>
  </si>
  <si>
    <t>FLAMENCO</t>
  </si>
  <si>
    <t>SANTA INES</t>
  </si>
  <si>
    <t>SAN JOSE DEL TESORO</t>
  </si>
  <si>
    <t>BEBE CHICHA</t>
  </si>
  <si>
    <t>LA FLORIDA</t>
  </si>
  <si>
    <t>CALLE LARGA</t>
  </si>
  <si>
    <t>IE SANTA CRUZ</t>
  </si>
  <si>
    <t>MARIA INMACULADA</t>
  </si>
  <si>
    <t>CAÑAVERAL</t>
  </si>
  <si>
    <t>NUEVA LUCIA</t>
  </si>
  <si>
    <t>LA GOLA</t>
  </si>
  <si>
    <t>MARACAYO</t>
  </si>
  <si>
    <t>I.E. LOS GOMEZ - SEDE PRINCIPAL</t>
  </si>
  <si>
    <t>EL BRILLANTE</t>
  </si>
  <si>
    <t>IE EL RODEO</t>
  </si>
  <si>
    <t>LA BUENA</t>
  </si>
  <si>
    <t>CE LAS CAMORRAS</t>
  </si>
  <si>
    <t>SAN PEDRO</t>
  </si>
  <si>
    <t>MOHAN</t>
  </si>
  <si>
    <t>IE JOSE ISABEL GONZALEZ</t>
  </si>
  <si>
    <t>SANTA ROSA DEL CHIQUERO</t>
  </si>
  <si>
    <t>EL SALADO</t>
  </si>
  <si>
    <t>SEVERA</t>
  </si>
  <si>
    <t>IE ANTONIO DE LA TORRE Y MIRANDA</t>
  </si>
  <si>
    <t>NUESTRA SEÑORA DEL CARMEN</t>
  </si>
  <si>
    <t>JESUS MARIA LUGO</t>
  </si>
  <si>
    <t>CE LA PEINADA</t>
  </si>
  <si>
    <t>LOS RODRIGUEZ</t>
  </si>
  <si>
    <t>TAMARINDO</t>
  </si>
  <si>
    <t>IE PAULO VI</t>
  </si>
  <si>
    <t>CE COTOCA ABAJO</t>
  </si>
  <si>
    <t>LOS PATOS</t>
  </si>
  <si>
    <t>LOS AMARILLOS</t>
  </si>
  <si>
    <t>ZOILA CABRALES</t>
  </si>
  <si>
    <t>IE ROMAN CHICA OLAYA</t>
  </si>
  <si>
    <t>NUESTRA SEÑORA DEL ROSARIO</t>
  </si>
  <si>
    <t>SANTA LUCIA</t>
  </si>
  <si>
    <t>LOS PLATANALES</t>
  </si>
  <si>
    <t>SAGRADO CORAZON DE JESUS</t>
  </si>
  <si>
    <t>EL HIERRO</t>
  </si>
  <si>
    <t>SAN MIGUEL</t>
  </si>
  <si>
    <t>CERRO DEL DESCANSO</t>
  </si>
  <si>
    <t>IE RAFAEL NUÑEZ</t>
  </si>
  <si>
    <t>CAÑO VIEJO</t>
  </si>
  <si>
    <t>CERRO LAS MUJERES</t>
  </si>
  <si>
    <t>VILLAVICENCIO</t>
  </si>
  <si>
    <t>EL ESFUERZO</t>
  </si>
  <si>
    <t>IE INSTITUTO TECNICO AGRICOLA</t>
  </si>
  <si>
    <t>CE NUEVO CAMPO ALEGRE</t>
  </si>
  <si>
    <t>LAS ESTANCIAS</t>
  </si>
  <si>
    <t>CE SAN NICOLAS DE BARI</t>
  </si>
  <si>
    <t>CERRO BUENOS AIRES</t>
  </si>
  <si>
    <t>CE COTOCA ARRIBA</t>
  </si>
  <si>
    <t>JOSE LOPEZ ARGEL</t>
  </si>
  <si>
    <t>ISLA DE SABA</t>
  </si>
  <si>
    <t>BOCA DE GUAMAL</t>
  </si>
  <si>
    <t>IE CANDALARIA HACIENDA</t>
  </si>
  <si>
    <t>CANDELARIA ARRIBA</t>
  </si>
  <si>
    <t>NUEVO REINO</t>
  </si>
  <si>
    <t>SAN NICOLAS DE PALMITAL</t>
  </si>
  <si>
    <t>AGUAS MUERTAS</t>
  </si>
  <si>
    <t>COSTA DE ORO</t>
  </si>
  <si>
    <t>I.E. EL LAZO - SEDE PRINCIPAL</t>
  </si>
  <si>
    <t>SANTA CATALINA</t>
  </si>
  <si>
    <t>EL ZOOLOGICO</t>
  </si>
  <si>
    <t>JOVAL</t>
  </si>
  <si>
    <t>CE VILLA CONCEPCION</t>
  </si>
  <si>
    <t>SANTA ISABEL</t>
  </si>
  <si>
    <t>PROVIDENCIA</t>
  </si>
  <si>
    <t>BUENAVENTURA</t>
  </si>
  <si>
    <t>ZONA (URBANA/RURAL)</t>
  </si>
  <si>
    <t>Rural</t>
  </si>
  <si>
    <t>Urbano</t>
  </si>
  <si>
    <t>FORMATO DE SOLICITUD DE INFORMACION DE TERMINALES DE COMPUTO DE LAS INSTITUCIONES EDUCATIVAS DE LORICA  - 2023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</si>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</sst>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Verdana"/>
      <family val="2"/>
    </font>
    <font>
      <sz val="9"/>
      <color theme="1"/>
      <name val="Arial"/>
      <family val="2"/>
    </font>
    <font>
      <sz val="8"/>
      <color theme="1"/>
      <name val="Verdana"/>
      <family val="2"/>
    </font>
    <font>
      <b/>
      <sz val="7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rgb="FF3366CC"/>
      </left>
      <right/>
      <top style="medium">
        <color rgb="FF3366CC"/>
      </top>
      <bottom style="thin">
        <color rgb="FF3366CC"/>
      </bottom>
      <diagonal/>
    </border>
    <border>
      <left/>
      <right/>
      <top style="medium">
        <color rgb="FF3366CC"/>
      </top>
      <bottom style="thin">
        <color rgb="FF3366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 style="thin">
        <color rgb="FF3366CC"/>
      </bottom>
      <diagonal/>
    </border>
    <border>
      <left style="thin">
        <color rgb="FF3366CC"/>
      </left>
      <right style="thin">
        <color rgb="FF3366CC"/>
      </right>
      <top style="thin">
        <color rgb="FF3366CC"/>
      </top>
      <bottom style="thin">
        <color rgb="FF3366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locked="0"/>
    </xf>
    <xf numFmtId="0" fontId="5" fillId="0" borderId="3" xfId="0" applyFont="1" applyBorder="1" applyAlignment="1" applyProtection="1">
      <alignment horizontal="center" vertical="center"/>
      <protection hidden="1"/>
    </xf>
    <xf numFmtId="1" fontId="4" fillId="4" borderId="3" xfId="0" applyNumberFormat="1" applyFont="1" applyFill="1" applyBorder="1" applyAlignment="1" applyProtection="1">
      <alignment horizontal="center" vertical="center"/>
      <protection locked="0"/>
    </xf>
    <xf numFmtId="1" fontId="4" fillId="4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164" fontId="5" fillId="0" borderId="13" xfId="1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0" fillId="5" borderId="0" xfId="0" applyFill="1"/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164" fontId="5" fillId="0" borderId="3" xfId="1" applyNumberFormat="1" applyFont="1" applyBorder="1" applyAlignment="1" applyProtection="1">
      <alignment horizontal="center" vertical="center"/>
      <protection locked="0"/>
    </xf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0</xdr:row>
      <xdr:rowOff>83820</xdr:rowOff>
    </xdr:from>
    <xdr:to>
      <xdr:col>1</xdr:col>
      <xdr:colOff>571632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966A1C-46A9-789B-272B-D3139F48A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83820"/>
          <a:ext cx="1089792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ducaciongovco-my.sharepoint.com/personal/carlos_altamiranda_semlorica_gov_co/Documents/SEMLORICA/2023/CONECTIVIDAD/FORMATO_REPORTE_INVENTARIOS.xlsx" TargetMode="External"/><Relationship Id="rId1" Type="http://schemas.openxmlformats.org/officeDocument/2006/relationships/externalLinkPath" Target="/personal/carlos_altamiranda_semlorica_gov_co/Documents/SEMLORICA/2023/CONECTIVIDAD/FORMATO_REPORTE_INVENTA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conectividad"/>
      <sheetName val="Hoja1"/>
      <sheetName val="Descripción"/>
      <sheetName val="Datos"/>
    </sheetNames>
    <sheetDataSet>
      <sheetData sheetId="0"/>
      <sheetData sheetId="1"/>
      <sheetData sheetId="2"/>
      <sheetData sheetId="3">
        <row r="2">
          <cell r="A2" t="str">
            <v>Rural</v>
          </cell>
        </row>
        <row r="3">
          <cell r="A3" t="str">
            <v>Urbano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CF40A-E19F-47FD-B320-0CCEDC56B4B4}">
  <dimension ref="A1:W376"/>
  <sheetViews>
    <sheetView tabSelected="1" workbookViewId="0">
      <selection activeCell="A22" sqref="A22:F31"/>
    </sheetView>
  </sheetViews>
  <sheetFormatPr baseColWidth="10" defaultRowHeight="14.4" x14ac:dyDescent="0.3"/>
  <cols>
    <col min="1" max="1" width="13" bestFit="1" customWidth="1"/>
    <col min="2" max="2" width="51.5546875" customWidth="1"/>
    <col min="3" max="4" width="13.6640625" customWidth="1"/>
    <col min="5" max="5" width="12.44140625" bestFit="1" customWidth="1"/>
    <col min="7" max="7" width="12.44140625" bestFit="1" customWidth="1"/>
    <col min="9" max="9" width="12.44140625" bestFit="1" customWidth="1"/>
    <col min="11" max="11" width="11.109375" bestFit="1" customWidth="1"/>
    <col min="12" max="12" width="52.33203125" customWidth="1"/>
  </cols>
  <sheetData>
    <row r="1" spans="1:16" x14ac:dyDescent="0.3">
      <c r="A1" s="22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x14ac:dyDescent="0.3">
      <c r="A2" s="22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x14ac:dyDescent="0.3">
      <c r="A3" s="22"/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1.4" customHeight="1" thickBo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3">
      <c r="A5" s="1" t="s">
        <v>152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7" x14ac:dyDescent="0.3">
      <c r="A7" s="23" t="s">
        <v>0</v>
      </c>
      <c r="B7" s="23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</row>
    <row r="8" spans="1:16" x14ac:dyDescent="0.3">
      <c r="A8" s="24"/>
      <c r="B8" s="4" t="e">
        <f>VLOOKUP(A8,Hoja2!$B$2:$D$138,2,FALSE)</f>
        <v>#N/A</v>
      </c>
      <c r="C8" s="5"/>
      <c r="D8" s="5"/>
      <c r="E8" s="5"/>
      <c r="F8" s="5"/>
      <c r="G8" s="5"/>
      <c r="H8" s="5"/>
      <c r="I8" s="6">
        <f>C8+E8+G8</f>
        <v>0</v>
      </c>
      <c r="J8" s="6">
        <f>D8+F8+H8</f>
        <v>0</v>
      </c>
      <c r="K8" s="7"/>
      <c r="L8" s="7"/>
    </row>
    <row r="9" spans="1:16" x14ac:dyDescent="0.3">
      <c r="A9" s="24"/>
      <c r="B9" s="4" t="e">
        <f>VLOOKUP(A9,Hoja2!$B$2:$D$138,2,FALSE)</f>
        <v>#N/A</v>
      </c>
      <c r="C9" s="5"/>
      <c r="D9" s="5"/>
      <c r="E9" s="5"/>
      <c r="F9" s="5"/>
      <c r="G9" s="5"/>
      <c r="H9" s="5"/>
      <c r="I9" s="6">
        <f t="shared" ref="I9:I19" si="0">SUM(C9:E9)</f>
        <v>0</v>
      </c>
      <c r="J9" s="6">
        <f t="shared" ref="J9:J19" si="1">SUM(F9:H9)</f>
        <v>0</v>
      </c>
      <c r="K9" s="7"/>
      <c r="L9" s="7"/>
    </row>
    <row r="10" spans="1:16" x14ac:dyDescent="0.3">
      <c r="A10" s="24"/>
      <c r="B10" s="4" t="e">
        <f>VLOOKUP(A10,Hoja2!$B$2:$D$138,2,FALSE)</f>
        <v>#N/A</v>
      </c>
      <c r="C10" s="5"/>
      <c r="D10" s="5"/>
      <c r="E10" s="5"/>
      <c r="F10" s="5"/>
      <c r="G10" s="5"/>
      <c r="H10" s="5"/>
      <c r="I10" s="6">
        <f t="shared" si="0"/>
        <v>0</v>
      </c>
      <c r="J10" s="6">
        <f t="shared" si="1"/>
        <v>0</v>
      </c>
      <c r="K10" s="7"/>
      <c r="L10" s="7"/>
    </row>
    <row r="11" spans="1:16" x14ac:dyDescent="0.3">
      <c r="A11" s="24"/>
      <c r="B11" s="4" t="e">
        <f>VLOOKUP(A11,Hoja2!$B$2:$D$138,2,FALSE)</f>
        <v>#N/A</v>
      </c>
      <c r="C11" s="5"/>
      <c r="D11" s="5"/>
      <c r="E11" s="5"/>
      <c r="F11" s="5"/>
      <c r="G11" s="5"/>
      <c r="H11" s="5"/>
      <c r="I11" s="6">
        <f t="shared" si="0"/>
        <v>0</v>
      </c>
      <c r="J11" s="6">
        <f t="shared" si="1"/>
        <v>0</v>
      </c>
      <c r="K11" s="7"/>
      <c r="L11" s="7"/>
    </row>
    <row r="12" spans="1:16" x14ac:dyDescent="0.3">
      <c r="A12" s="24"/>
      <c r="B12" s="4" t="e">
        <f>VLOOKUP(A12,Hoja2!$B$2:$D$138,2,FALSE)</f>
        <v>#N/A</v>
      </c>
      <c r="C12" s="5"/>
      <c r="D12" s="5"/>
      <c r="E12" s="5"/>
      <c r="F12" s="5"/>
      <c r="G12" s="5"/>
      <c r="H12" s="5"/>
      <c r="I12" s="6">
        <f t="shared" si="0"/>
        <v>0</v>
      </c>
      <c r="J12" s="6">
        <f t="shared" si="1"/>
        <v>0</v>
      </c>
      <c r="K12" s="7"/>
      <c r="L12" s="7"/>
    </row>
    <row r="13" spans="1:16" x14ac:dyDescent="0.3">
      <c r="A13" s="24"/>
      <c r="B13" s="4" t="e">
        <f>VLOOKUP(A13,Hoja2!$B$2:$D$138,2,FALSE)</f>
        <v>#N/A</v>
      </c>
      <c r="C13" s="5"/>
      <c r="D13" s="5"/>
      <c r="E13" s="5"/>
      <c r="F13" s="5"/>
      <c r="G13" s="5"/>
      <c r="H13" s="5"/>
      <c r="I13" s="6">
        <f t="shared" si="0"/>
        <v>0</v>
      </c>
      <c r="J13" s="6">
        <f t="shared" si="1"/>
        <v>0</v>
      </c>
      <c r="K13" s="7"/>
      <c r="L13" s="7"/>
    </row>
    <row r="14" spans="1:16" x14ac:dyDescent="0.3">
      <c r="A14" s="24"/>
      <c r="B14" s="4" t="e">
        <f>VLOOKUP(A14,Hoja2!$B$2:$D$138,2,FALSE)</f>
        <v>#N/A</v>
      </c>
      <c r="C14" s="5"/>
      <c r="D14" s="5"/>
      <c r="E14" s="5"/>
      <c r="F14" s="5"/>
      <c r="G14" s="5"/>
      <c r="H14" s="5"/>
      <c r="I14" s="6">
        <f t="shared" si="0"/>
        <v>0</v>
      </c>
      <c r="J14" s="6">
        <f t="shared" si="1"/>
        <v>0</v>
      </c>
      <c r="K14" s="7"/>
      <c r="L14" s="7"/>
    </row>
    <row r="15" spans="1:16" x14ac:dyDescent="0.3">
      <c r="A15" s="24"/>
      <c r="B15" s="4" t="e">
        <f>VLOOKUP(A15,Hoja2!$B$2:$D$138,2,FALSE)</f>
        <v>#N/A</v>
      </c>
      <c r="C15" s="5"/>
      <c r="D15" s="5"/>
      <c r="E15" s="5"/>
      <c r="F15" s="5"/>
      <c r="G15" s="5"/>
      <c r="H15" s="5"/>
      <c r="I15" s="6">
        <f t="shared" si="0"/>
        <v>0</v>
      </c>
      <c r="J15" s="6">
        <f t="shared" si="1"/>
        <v>0</v>
      </c>
      <c r="K15" s="7"/>
      <c r="L15" s="7"/>
    </row>
    <row r="16" spans="1:16" x14ac:dyDescent="0.3">
      <c r="A16" s="24"/>
      <c r="B16" s="4" t="e">
        <f>VLOOKUP(A16,Hoja2!$B$2:$D$138,2,FALSE)</f>
        <v>#N/A</v>
      </c>
      <c r="C16" s="5"/>
      <c r="D16" s="5"/>
      <c r="E16" s="5"/>
      <c r="F16" s="5"/>
      <c r="G16" s="5"/>
      <c r="H16" s="5"/>
      <c r="I16" s="6">
        <f t="shared" si="0"/>
        <v>0</v>
      </c>
      <c r="J16" s="6">
        <f t="shared" si="1"/>
        <v>0</v>
      </c>
      <c r="K16" s="7"/>
      <c r="L16" s="7"/>
    </row>
    <row r="17" spans="1:12" x14ac:dyDescent="0.3">
      <c r="A17" s="24"/>
      <c r="B17" s="4" t="e">
        <f>VLOOKUP(A17,Hoja2!$B$2:$D$138,2,FALSE)</f>
        <v>#N/A</v>
      </c>
      <c r="C17" s="5"/>
      <c r="D17" s="5"/>
      <c r="E17" s="5"/>
      <c r="F17" s="5"/>
      <c r="G17" s="5"/>
      <c r="H17" s="5"/>
      <c r="I17" s="6">
        <f t="shared" si="0"/>
        <v>0</v>
      </c>
      <c r="J17" s="6">
        <f t="shared" si="1"/>
        <v>0</v>
      </c>
      <c r="K17" s="7"/>
      <c r="L17" s="7"/>
    </row>
    <row r="18" spans="1:12" x14ac:dyDescent="0.3">
      <c r="A18" s="24"/>
      <c r="B18" s="4" t="e">
        <f>VLOOKUP(A18,Hoja2!$B$2:$D$138,2,FALSE)</f>
        <v>#N/A</v>
      </c>
      <c r="C18" s="5"/>
      <c r="D18" s="5"/>
      <c r="E18" s="5"/>
      <c r="F18" s="5"/>
      <c r="G18" s="5"/>
      <c r="H18" s="5"/>
      <c r="I18" s="6">
        <f t="shared" si="0"/>
        <v>0</v>
      </c>
      <c r="J18" s="6">
        <f t="shared" si="1"/>
        <v>0</v>
      </c>
      <c r="K18" s="7"/>
      <c r="L18" s="7"/>
    </row>
    <row r="19" spans="1:12" x14ac:dyDescent="0.3">
      <c r="A19" s="24"/>
      <c r="B19" s="4" t="e">
        <f>VLOOKUP(A19,Hoja2!$B$2:$D$138,2,FALSE)</f>
        <v>#N/A</v>
      </c>
      <c r="C19" s="5"/>
      <c r="D19" s="5"/>
      <c r="E19" s="5"/>
      <c r="F19" s="5"/>
      <c r="G19" s="5"/>
      <c r="H19" s="5"/>
      <c r="I19" s="6">
        <f t="shared" si="0"/>
        <v>0</v>
      </c>
      <c r="J19" s="6">
        <f t="shared" si="1"/>
        <v>0</v>
      </c>
      <c r="K19" s="7"/>
      <c r="L19" s="7"/>
    </row>
    <row r="20" spans="1:12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5" thickBot="1" x14ac:dyDescent="0.35">
      <c r="A21" s="8" t="s">
        <v>12</v>
      </c>
      <c r="B21" s="8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3">
      <c r="A22" s="9"/>
      <c r="B22" s="10"/>
      <c r="C22" s="10"/>
      <c r="D22" s="10"/>
      <c r="E22" s="10"/>
      <c r="F22" s="11"/>
      <c r="G22" s="3"/>
      <c r="H22" s="3"/>
      <c r="I22" s="3"/>
      <c r="J22" s="3"/>
      <c r="K22" s="3"/>
      <c r="L22" s="3"/>
    </row>
    <row r="23" spans="1:12" x14ac:dyDescent="0.3">
      <c r="A23" s="12"/>
      <c r="B23" s="13"/>
      <c r="C23" s="13"/>
      <c r="D23" s="13"/>
      <c r="E23" s="13"/>
      <c r="F23" s="14"/>
      <c r="G23" s="3"/>
      <c r="H23" s="3"/>
      <c r="I23" s="3"/>
      <c r="J23" s="3"/>
      <c r="K23" s="3"/>
      <c r="L23" s="3"/>
    </row>
    <row r="24" spans="1:12" x14ac:dyDescent="0.3">
      <c r="A24" s="12"/>
      <c r="B24" s="13"/>
      <c r="C24" s="13"/>
      <c r="D24" s="13"/>
      <c r="E24" s="13"/>
      <c r="F24" s="14"/>
      <c r="G24" s="3"/>
      <c r="H24" s="3"/>
      <c r="I24" s="3"/>
      <c r="J24" s="3"/>
      <c r="K24" s="3"/>
      <c r="L24" s="3"/>
    </row>
    <row r="25" spans="1:12" x14ac:dyDescent="0.3">
      <c r="A25" s="12"/>
      <c r="B25" s="13"/>
      <c r="C25" s="13"/>
      <c r="D25" s="13"/>
      <c r="E25" s="13"/>
      <c r="F25" s="14"/>
      <c r="G25" s="3"/>
      <c r="H25" s="3"/>
      <c r="I25" s="3"/>
      <c r="J25" s="3"/>
      <c r="K25" s="3"/>
      <c r="L25" s="3"/>
    </row>
    <row r="26" spans="1:12" x14ac:dyDescent="0.3">
      <c r="A26" s="12"/>
      <c r="B26" s="13"/>
      <c r="C26" s="13"/>
      <c r="D26" s="13"/>
      <c r="E26" s="13"/>
      <c r="F26" s="14"/>
      <c r="G26" s="3"/>
      <c r="H26" s="3"/>
      <c r="I26" s="3"/>
      <c r="J26" s="3"/>
      <c r="K26" s="3"/>
      <c r="L26" s="3"/>
    </row>
    <row r="27" spans="1:12" x14ac:dyDescent="0.3">
      <c r="A27" s="12"/>
      <c r="B27" s="13"/>
      <c r="C27" s="13"/>
      <c r="D27" s="13"/>
      <c r="E27" s="13"/>
      <c r="F27" s="14"/>
      <c r="G27" s="3"/>
      <c r="H27" s="3"/>
      <c r="I27" s="3"/>
      <c r="J27" s="3"/>
      <c r="K27" s="3"/>
      <c r="L27" s="3"/>
    </row>
    <row r="28" spans="1:12" x14ac:dyDescent="0.3">
      <c r="A28" s="12"/>
      <c r="B28" s="13"/>
      <c r="C28" s="13"/>
      <c r="D28" s="13"/>
      <c r="E28" s="13"/>
      <c r="F28" s="14"/>
      <c r="G28" s="3"/>
      <c r="H28" s="3"/>
      <c r="I28" s="3"/>
      <c r="J28" s="3"/>
      <c r="K28" s="3"/>
      <c r="L28" s="3"/>
    </row>
    <row r="29" spans="1:12" x14ac:dyDescent="0.3">
      <c r="A29" s="12"/>
      <c r="B29" s="13"/>
      <c r="C29" s="13"/>
      <c r="D29" s="13"/>
      <c r="E29" s="13"/>
      <c r="F29" s="14"/>
      <c r="G29" s="3"/>
      <c r="H29" s="3"/>
      <c r="I29" s="3"/>
      <c r="J29" s="3"/>
      <c r="K29" s="3"/>
      <c r="L29" s="3"/>
    </row>
    <row r="30" spans="1:12" x14ac:dyDescent="0.3">
      <c r="A30" s="12"/>
      <c r="B30" s="13"/>
      <c r="C30" s="13"/>
      <c r="D30" s="13"/>
      <c r="E30" s="13"/>
      <c r="F30" s="14"/>
      <c r="G30" s="3"/>
      <c r="H30" s="3"/>
      <c r="I30" s="3"/>
      <c r="J30" s="3"/>
      <c r="K30" s="3"/>
      <c r="L30" s="3"/>
    </row>
    <row r="31" spans="1:12" ht="15" thickBot="1" x14ac:dyDescent="0.35">
      <c r="A31" s="15"/>
      <c r="B31" s="16"/>
      <c r="C31" s="16"/>
      <c r="D31" s="16"/>
      <c r="E31" s="16"/>
      <c r="F31" s="17"/>
      <c r="G31" s="3"/>
      <c r="H31" s="3"/>
      <c r="I31" s="3"/>
      <c r="J31" s="3"/>
      <c r="K31" s="3"/>
      <c r="L31" s="3"/>
    </row>
    <row r="32" spans="1:12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3" x14ac:dyDescent="0.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1:23" x14ac:dyDescent="0.3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1:23" x14ac:dyDescent="0.3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pans="1:23" x14ac:dyDescent="0.3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pans="1:23" x14ac:dyDescent="0.3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pans="1:23" x14ac:dyDescent="0.3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1:23" x14ac:dyDescent="0.3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pans="1:23" x14ac:dyDescent="0.3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 spans="1:23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spans="1:23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pans="1:23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spans="1:23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 spans="1:23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 spans="1:23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</row>
    <row r="47" spans="1:23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</row>
    <row r="48" spans="1:23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</row>
    <row r="49" spans="1:23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spans="1:23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</row>
    <row r="51" spans="1:23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</row>
    <row r="52" spans="1:23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</row>
    <row r="53" spans="1:23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</row>
    <row r="54" spans="1:23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</row>
    <row r="55" spans="1:23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</row>
    <row r="56" spans="1:23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</row>
    <row r="57" spans="1:23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</row>
    <row r="58" spans="1:23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</row>
    <row r="59" spans="1:23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</row>
    <row r="60" spans="1:23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</row>
    <row r="61" spans="1:23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</row>
    <row r="62" spans="1:23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</row>
    <row r="63" spans="1:23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</row>
    <row r="64" spans="1:23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</row>
    <row r="65" spans="1:23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</row>
    <row r="66" spans="1:23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</row>
    <row r="67" spans="1:23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</row>
    <row r="68" spans="1:23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</row>
    <row r="69" spans="1:23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</row>
    <row r="70" spans="1:23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</row>
    <row r="71" spans="1:23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</row>
    <row r="72" spans="1:23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</row>
    <row r="73" spans="1:23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</row>
    <row r="74" spans="1:23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</row>
    <row r="75" spans="1:23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</row>
    <row r="76" spans="1:23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</row>
    <row r="77" spans="1:23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</row>
    <row r="78" spans="1:23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</row>
    <row r="79" spans="1:23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</row>
    <row r="80" spans="1:23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</row>
    <row r="81" spans="1:23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</row>
    <row r="82" spans="1:23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</row>
    <row r="83" spans="1:23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</row>
    <row r="84" spans="1:23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</row>
    <row r="85" spans="1:23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</row>
    <row r="86" spans="1:23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</row>
    <row r="87" spans="1:23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</row>
    <row r="88" spans="1:23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</row>
    <row r="89" spans="1:23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</row>
    <row r="90" spans="1:23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</row>
    <row r="91" spans="1:23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</row>
    <row r="92" spans="1:23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</row>
    <row r="93" spans="1:23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</row>
    <row r="94" spans="1:23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</row>
    <row r="95" spans="1:23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</row>
    <row r="96" spans="1:23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</row>
    <row r="97" spans="1:23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</row>
    <row r="98" spans="1:23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</row>
    <row r="99" spans="1:23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</row>
    <row r="100" spans="1:23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</row>
    <row r="101" spans="1:23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</row>
    <row r="102" spans="1:23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</row>
    <row r="103" spans="1:23" x14ac:dyDescent="0.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</row>
    <row r="104" spans="1:23" x14ac:dyDescent="0.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</row>
    <row r="105" spans="1:23" x14ac:dyDescent="0.3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</row>
    <row r="106" spans="1:23" x14ac:dyDescent="0.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</row>
    <row r="107" spans="1:23" x14ac:dyDescent="0.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</row>
    <row r="108" spans="1:23" x14ac:dyDescent="0.3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</row>
    <row r="109" spans="1:23" x14ac:dyDescent="0.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</row>
    <row r="110" spans="1:23" x14ac:dyDescent="0.3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</row>
    <row r="111" spans="1:23" x14ac:dyDescent="0.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</row>
    <row r="112" spans="1:23" x14ac:dyDescent="0.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</row>
    <row r="113" spans="1:23" x14ac:dyDescent="0.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</row>
    <row r="114" spans="1:23" x14ac:dyDescent="0.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</row>
    <row r="115" spans="1:23" x14ac:dyDescent="0.3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</row>
    <row r="116" spans="1:23" x14ac:dyDescent="0.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</row>
    <row r="117" spans="1:23" x14ac:dyDescent="0.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</row>
    <row r="118" spans="1:23" x14ac:dyDescent="0.3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</row>
    <row r="119" spans="1:23" x14ac:dyDescent="0.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</row>
    <row r="120" spans="1:23" x14ac:dyDescent="0.3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</row>
    <row r="121" spans="1:23" x14ac:dyDescent="0.3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</row>
    <row r="122" spans="1:23" x14ac:dyDescent="0.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</row>
    <row r="123" spans="1:23" x14ac:dyDescent="0.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</row>
    <row r="124" spans="1:23" x14ac:dyDescent="0.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</row>
    <row r="125" spans="1:23" x14ac:dyDescent="0.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</row>
    <row r="126" spans="1:23" x14ac:dyDescent="0.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</row>
    <row r="127" spans="1:23" x14ac:dyDescent="0.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</row>
    <row r="128" spans="1:23" x14ac:dyDescent="0.3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</row>
    <row r="129" spans="1:23" x14ac:dyDescent="0.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</row>
    <row r="130" spans="1:23" x14ac:dyDescent="0.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</row>
    <row r="131" spans="1:23" x14ac:dyDescent="0.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</row>
    <row r="132" spans="1:23" x14ac:dyDescent="0.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</row>
    <row r="133" spans="1:23" x14ac:dyDescent="0.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</row>
    <row r="134" spans="1:23" x14ac:dyDescent="0.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</row>
    <row r="135" spans="1:23" x14ac:dyDescent="0.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</row>
    <row r="136" spans="1:23" x14ac:dyDescent="0.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</row>
    <row r="137" spans="1:23" x14ac:dyDescent="0.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</row>
    <row r="138" spans="1:23" x14ac:dyDescent="0.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</row>
    <row r="139" spans="1:23" x14ac:dyDescent="0.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</row>
    <row r="140" spans="1:23" x14ac:dyDescent="0.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</row>
    <row r="141" spans="1:23" x14ac:dyDescent="0.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</row>
    <row r="142" spans="1:23" x14ac:dyDescent="0.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</row>
    <row r="143" spans="1:23" x14ac:dyDescent="0.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</row>
    <row r="144" spans="1:23" x14ac:dyDescent="0.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</row>
    <row r="145" spans="1:23" x14ac:dyDescent="0.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</row>
    <row r="146" spans="1:23" x14ac:dyDescent="0.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</row>
    <row r="147" spans="1:23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</row>
    <row r="148" spans="1:23" x14ac:dyDescent="0.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</row>
    <row r="149" spans="1:23" x14ac:dyDescent="0.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</row>
    <row r="150" spans="1:23" x14ac:dyDescent="0.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</row>
    <row r="151" spans="1:23" x14ac:dyDescent="0.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</row>
    <row r="152" spans="1:23" x14ac:dyDescent="0.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</row>
    <row r="153" spans="1:23" x14ac:dyDescent="0.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</row>
    <row r="154" spans="1:23" x14ac:dyDescent="0.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</row>
    <row r="155" spans="1:23" x14ac:dyDescent="0.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</row>
    <row r="156" spans="1:23" x14ac:dyDescent="0.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</row>
    <row r="157" spans="1:23" x14ac:dyDescent="0.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</row>
    <row r="158" spans="1:23" x14ac:dyDescent="0.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</row>
    <row r="159" spans="1:23" x14ac:dyDescent="0.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</row>
    <row r="160" spans="1:23" x14ac:dyDescent="0.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</row>
    <row r="161" spans="1:23" x14ac:dyDescent="0.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</row>
    <row r="162" spans="1:23" x14ac:dyDescent="0.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</row>
    <row r="163" spans="1:23" x14ac:dyDescent="0.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</row>
    <row r="164" spans="1:23" x14ac:dyDescent="0.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</row>
    <row r="165" spans="1:23" x14ac:dyDescent="0.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</row>
    <row r="166" spans="1:23" x14ac:dyDescent="0.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</row>
    <row r="167" spans="1:23" x14ac:dyDescent="0.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</row>
    <row r="168" spans="1:23" x14ac:dyDescent="0.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</row>
    <row r="169" spans="1:23" x14ac:dyDescent="0.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</row>
    <row r="170" spans="1:23" x14ac:dyDescent="0.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</row>
    <row r="171" spans="1:23" x14ac:dyDescent="0.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</row>
    <row r="172" spans="1:23" x14ac:dyDescent="0.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</row>
    <row r="173" spans="1:23" x14ac:dyDescent="0.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</row>
    <row r="174" spans="1:23" x14ac:dyDescent="0.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</row>
    <row r="175" spans="1:23" x14ac:dyDescent="0.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</row>
    <row r="176" spans="1:23" x14ac:dyDescent="0.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</row>
    <row r="177" spans="1:23" x14ac:dyDescent="0.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</row>
    <row r="178" spans="1:23" x14ac:dyDescent="0.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</row>
    <row r="179" spans="1:23" x14ac:dyDescent="0.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</row>
    <row r="180" spans="1:23" x14ac:dyDescent="0.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</row>
    <row r="181" spans="1:23" x14ac:dyDescent="0.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</row>
    <row r="182" spans="1:23" x14ac:dyDescent="0.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</row>
    <row r="183" spans="1:23" x14ac:dyDescent="0.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</row>
    <row r="184" spans="1:23" x14ac:dyDescent="0.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</row>
    <row r="185" spans="1:23" x14ac:dyDescent="0.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</row>
    <row r="186" spans="1:23" x14ac:dyDescent="0.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</row>
    <row r="187" spans="1:23" x14ac:dyDescent="0.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</row>
    <row r="188" spans="1:23" x14ac:dyDescent="0.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</row>
    <row r="189" spans="1:23" x14ac:dyDescent="0.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</row>
    <row r="190" spans="1:23" x14ac:dyDescent="0.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</row>
    <row r="191" spans="1:23" x14ac:dyDescent="0.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</row>
    <row r="192" spans="1:23" x14ac:dyDescent="0.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</row>
    <row r="193" spans="1:23" x14ac:dyDescent="0.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</row>
    <row r="194" spans="1:23" x14ac:dyDescent="0.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</row>
    <row r="195" spans="1:23" x14ac:dyDescent="0.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</row>
    <row r="196" spans="1:23" x14ac:dyDescent="0.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</row>
    <row r="197" spans="1:23" x14ac:dyDescent="0.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</row>
    <row r="198" spans="1:23" x14ac:dyDescent="0.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</row>
    <row r="199" spans="1:23" x14ac:dyDescent="0.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</row>
    <row r="200" spans="1:23" x14ac:dyDescent="0.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</row>
    <row r="201" spans="1:23" x14ac:dyDescent="0.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</row>
    <row r="202" spans="1:23" x14ac:dyDescent="0.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</row>
    <row r="203" spans="1:23" x14ac:dyDescent="0.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</row>
    <row r="204" spans="1:23" x14ac:dyDescent="0.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</row>
    <row r="205" spans="1:23" x14ac:dyDescent="0.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</row>
    <row r="206" spans="1:23" x14ac:dyDescent="0.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</row>
    <row r="207" spans="1:23" x14ac:dyDescent="0.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</row>
    <row r="208" spans="1:23" x14ac:dyDescent="0.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</row>
    <row r="209" spans="1:23" x14ac:dyDescent="0.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</row>
    <row r="210" spans="1:23" x14ac:dyDescent="0.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</row>
    <row r="211" spans="1:23" x14ac:dyDescent="0.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</row>
    <row r="212" spans="1:23" x14ac:dyDescent="0.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</row>
    <row r="213" spans="1:23" x14ac:dyDescent="0.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</row>
    <row r="214" spans="1:23" x14ac:dyDescent="0.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</row>
    <row r="215" spans="1:23" x14ac:dyDescent="0.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</row>
    <row r="216" spans="1:23" x14ac:dyDescent="0.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</row>
    <row r="217" spans="1:23" x14ac:dyDescent="0.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</row>
    <row r="218" spans="1:23" x14ac:dyDescent="0.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</row>
    <row r="219" spans="1:23" x14ac:dyDescent="0.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</row>
    <row r="220" spans="1:23" x14ac:dyDescent="0.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</row>
    <row r="221" spans="1:23" x14ac:dyDescent="0.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</row>
    <row r="222" spans="1:23" x14ac:dyDescent="0.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</row>
    <row r="223" spans="1:23" x14ac:dyDescent="0.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</row>
    <row r="224" spans="1:23" x14ac:dyDescent="0.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</row>
    <row r="225" spans="1:23" x14ac:dyDescent="0.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</row>
    <row r="226" spans="1:23" x14ac:dyDescent="0.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</row>
    <row r="227" spans="1:23" x14ac:dyDescent="0.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</row>
    <row r="228" spans="1:23" x14ac:dyDescent="0.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</row>
    <row r="229" spans="1:23" x14ac:dyDescent="0.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</row>
    <row r="230" spans="1:23" x14ac:dyDescent="0.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</row>
    <row r="231" spans="1:23" x14ac:dyDescent="0.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</row>
    <row r="232" spans="1:23" x14ac:dyDescent="0.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</row>
    <row r="233" spans="1:23" x14ac:dyDescent="0.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</row>
    <row r="234" spans="1:23" x14ac:dyDescent="0.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</row>
    <row r="235" spans="1:23" x14ac:dyDescent="0.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</row>
    <row r="236" spans="1:23" x14ac:dyDescent="0.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</row>
    <row r="237" spans="1:23" x14ac:dyDescent="0.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</row>
    <row r="238" spans="1:23" x14ac:dyDescent="0.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</row>
    <row r="239" spans="1:23" x14ac:dyDescent="0.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</row>
    <row r="240" spans="1:23" x14ac:dyDescent="0.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</row>
    <row r="241" spans="1:23" x14ac:dyDescent="0.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</row>
    <row r="242" spans="1:23" x14ac:dyDescent="0.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</row>
    <row r="243" spans="1:23" x14ac:dyDescent="0.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</row>
    <row r="244" spans="1:23" x14ac:dyDescent="0.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</row>
    <row r="245" spans="1:23" x14ac:dyDescent="0.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</row>
    <row r="246" spans="1:23" x14ac:dyDescent="0.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</row>
    <row r="247" spans="1:23" x14ac:dyDescent="0.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</row>
    <row r="248" spans="1:23" x14ac:dyDescent="0.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</row>
    <row r="249" spans="1:23" x14ac:dyDescent="0.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</row>
    <row r="250" spans="1:23" x14ac:dyDescent="0.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</row>
    <row r="251" spans="1:23" x14ac:dyDescent="0.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</row>
    <row r="252" spans="1:23" x14ac:dyDescent="0.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</row>
    <row r="253" spans="1:23" x14ac:dyDescent="0.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</row>
    <row r="254" spans="1:23" x14ac:dyDescent="0.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</row>
    <row r="255" spans="1:23" x14ac:dyDescent="0.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</row>
    <row r="256" spans="1:23" x14ac:dyDescent="0.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</row>
    <row r="257" spans="1:23" x14ac:dyDescent="0.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</row>
    <row r="258" spans="1:23" x14ac:dyDescent="0.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</row>
    <row r="259" spans="1:23" x14ac:dyDescent="0.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</row>
    <row r="260" spans="1:23" x14ac:dyDescent="0.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</row>
    <row r="261" spans="1:23" x14ac:dyDescent="0.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</row>
    <row r="262" spans="1:23" x14ac:dyDescent="0.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</row>
    <row r="263" spans="1:23" x14ac:dyDescent="0.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</row>
    <row r="264" spans="1:23" x14ac:dyDescent="0.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</row>
    <row r="265" spans="1:23" x14ac:dyDescent="0.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</row>
    <row r="266" spans="1:23" x14ac:dyDescent="0.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</row>
    <row r="267" spans="1:23" x14ac:dyDescent="0.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</row>
    <row r="268" spans="1:23" x14ac:dyDescent="0.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</row>
    <row r="269" spans="1:23" x14ac:dyDescent="0.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</row>
    <row r="270" spans="1:23" x14ac:dyDescent="0.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</row>
    <row r="271" spans="1:23" x14ac:dyDescent="0.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</row>
    <row r="272" spans="1:23" x14ac:dyDescent="0.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</row>
    <row r="273" spans="1:23" x14ac:dyDescent="0.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</row>
    <row r="274" spans="1:23" x14ac:dyDescent="0.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</row>
    <row r="275" spans="1:23" x14ac:dyDescent="0.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</row>
    <row r="276" spans="1:23" x14ac:dyDescent="0.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</row>
    <row r="277" spans="1:23" x14ac:dyDescent="0.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</row>
    <row r="278" spans="1:23" x14ac:dyDescent="0.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</row>
    <row r="279" spans="1:23" x14ac:dyDescent="0.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</row>
    <row r="280" spans="1:23" x14ac:dyDescent="0.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</row>
    <row r="281" spans="1:23" x14ac:dyDescent="0.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</row>
    <row r="282" spans="1:23" x14ac:dyDescent="0.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</row>
    <row r="283" spans="1:23" x14ac:dyDescent="0.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</row>
    <row r="284" spans="1:23" x14ac:dyDescent="0.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</row>
    <row r="285" spans="1:23" x14ac:dyDescent="0.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</row>
    <row r="286" spans="1:23" x14ac:dyDescent="0.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</row>
    <row r="287" spans="1:23" x14ac:dyDescent="0.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</row>
    <row r="288" spans="1:23" x14ac:dyDescent="0.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</row>
    <row r="289" spans="1:23" x14ac:dyDescent="0.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</row>
    <row r="290" spans="1:23" x14ac:dyDescent="0.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</row>
    <row r="291" spans="1:23" x14ac:dyDescent="0.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</row>
    <row r="292" spans="1:23" x14ac:dyDescent="0.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</row>
    <row r="293" spans="1:23" x14ac:dyDescent="0.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</row>
    <row r="294" spans="1:23" x14ac:dyDescent="0.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</row>
    <row r="295" spans="1:23" x14ac:dyDescent="0.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</row>
    <row r="296" spans="1:23" x14ac:dyDescent="0.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</row>
    <row r="297" spans="1:23" x14ac:dyDescent="0.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</row>
    <row r="298" spans="1:23" x14ac:dyDescent="0.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</row>
    <row r="299" spans="1:23" x14ac:dyDescent="0.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</row>
    <row r="300" spans="1:23" x14ac:dyDescent="0.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</row>
    <row r="301" spans="1:23" x14ac:dyDescent="0.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</row>
    <row r="302" spans="1:23" x14ac:dyDescent="0.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</row>
    <row r="303" spans="1:23" x14ac:dyDescent="0.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</row>
    <row r="304" spans="1:23" x14ac:dyDescent="0.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</row>
    <row r="305" spans="1:23" x14ac:dyDescent="0.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</row>
    <row r="306" spans="1:23" x14ac:dyDescent="0.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</row>
    <row r="307" spans="1:23" x14ac:dyDescent="0.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</row>
    <row r="308" spans="1:23" x14ac:dyDescent="0.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</row>
    <row r="309" spans="1:23" x14ac:dyDescent="0.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</row>
    <row r="310" spans="1:23" x14ac:dyDescent="0.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</row>
    <row r="311" spans="1:23" x14ac:dyDescent="0.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</row>
    <row r="312" spans="1:23" x14ac:dyDescent="0.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</row>
    <row r="313" spans="1:23" x14ac:dyDescent="0.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</row>
    <row r="314" spans="1:23" x14ac:dyDescent="0.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</row>
    <row r="315" spans="1:23" x14ac:dyDescent="0.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</row>
    <row r="316" spans="1:23" x14ac:dyDescent="0.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</row>
    <row r="317" spans="1:23" x14ac:dyDescent="0.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</row>
    <row r="318" spans="1:23" x14ac:dyDescent="0.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</row>
    <row r="319" spans="1:23" x14ac:dyDescent="0.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</row>
    <row r="320" spans="1:23" x14ac:dyDescent="0.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</row>
    <row r="321" spans="1:23" x14ac:dyDescent="0.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</row>
    <row r="322" spans="1:23" x14ac:dyDescent="0.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</row>
    <row r="323" spans="1:23" x14ac:dyDescent="0.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</row>
    <row r="324" spans="1:23" x14ac:dyDescent="0.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</row>
    <row r="325" spans="1:23" x14ac:dyDescent="0.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</row>
    <row r="326" spans="1:23" x14ac:dyDescent="0.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</row>
    <row r="327" spans="1:23" x14ac:dyDescent="0.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</row>
    <row r="328" spans="1:23" x14ac:dyDescent="0.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</row>
    <row r="329" spans="1:23" x14ac:dyDescent="0.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</row>
    <row r="330" spans="1:23" x14ac:dyDescent="0.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</row>
    <row r="331" spans="1:23" x14ac:dyDescent="0.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</row>
    <row r="332" spans="1:23" x14ac:dyDescent="0.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</row>
    <row r="333" spans="1:23" x14ac:dyDescent="0.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</row>
    <row r="334" spans="1:23" x14ac:dyDescent="0.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</row>
    <row r="335" spans="1:23" x14ac:dyDescent="0.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</row>
    <row r="336" spans="1:23" x14ac:dyDescent="0.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</row>
    <row r="337" spans="1:23" x14ac:dyDescent="0.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</row>
    <row r="338" spans="1:23" x14ac:dyDescent="0.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</row>
    <row r="339" spans="1:23" x14ac:dyDescent="0.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</row>
    <row r="340" spans="1:23" x14ac:dyDescent="0.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</row>
    <row r="341" spans="1:23" x14ac:dyDescent="0.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</row>
    <row r="342" spans="1:23" x14ac:dyDescent="0.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</row>
    <row r="343" spans="1:23" x14ac:dyDescent="0.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</row>
    <row r="344" spans="1:23" x14ac:dyDescent="0.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</row>
    <row r="345" spans="1:23" x14ac:dyDescent="0.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</row>
    <row r="346" spans="1:23" x14ac:dyDescent="0.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</row>
    <row r="347" spans="1:23" x14ac:dyDescent="0.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</row>
    <row r="348" spans="1:23" x14ac:dyDescent="0.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</row>
    <row r="349" spans="1:23" x14ac:dyDescent="0.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</row>
    <row r="350" spans="1:23" x14ac:dyDescent="0.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</row>
    <row r="351" spans="1:23" x14ac:dyDescent="0.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</row>
    <row r="352" spans="1:23" x14ac:dyDescent="0.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</row>
    <row r="353" spans="1:23" x14ac:dyDescent="0.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</row>
    <row r="354" spans="1:23" x14ac:dyDescent="0.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</row>
    <row r="355" spans="1:23" x14ac:dyDescent="0.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</row>
    <row r="356" spans="1:23" x14ac:dyDescent="0.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</row>
    <row r="357" spans="1:23" x14ac:dyDescent="0.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</row>
    <row r="358" spans="1:23" x14ac:dyDescent="0.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</row>
    <row r="359" spans="1:23" x14ac:dyDescent="0.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</row>
    <row r="360" spans="1:23" x14ac:dyDescent="0.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</row>
    <row r="361" spans="1:23" x14ac:dyDescent="0.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</row>
    <row r="362" spans="1:23" x14ac:dyDescent="0.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</row>
    <row r="363" spans="1:23" x14ac:dyDescent="0.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</row>
    <row r="364" spans="1:23" x14ac:dyDescent="0.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</row>
    <row r="365" spans="1:23" x14ac:dyDescent="0.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</row>
    <row r="366" spans="1:23" x14ac:dyDescent="0.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</row>
    <row r="367" spans="1:23" x14ac:dyDescent="0.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</row>
    <row r="368" spans="1:23" x14ac:dyDescent="0.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</row>
    <row r="369" spans="1:23" x14ac:dyDescent="0.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</row>
    <row r="370" spans="1:23" x14ac:dyDescent="0.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</row>
    <row r="371" spans="1:23" x14ac:dyDescent="0.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</row>
    <row r="372" spans="1:23" x14ac:dyDescent="0.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</row>
    <row r="373" spans="1:23" x14ac:dyDescent="0.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</row>
    <row r="374" spans="1:23" x14ac:dyDescent="0.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</row>
    <row r="375" spans="1:23" x14ac:dyDescent="0.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</row>
    <row r="376" spans="1:23" x14ac:dyDescent="0.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</row>
  </sheetData>
  <sheetProtection sheet="1" objects="1" scenarios="1"/>
  <protectedRanges>
    <protectedRange algorithmName="SHA-512" hashValue="6nFdb97fMGcLU/+z02RAERvZN5d25yIjuxkAw1AV/GRZvr08HqFe7qvbb6+Lvy+oqV5iQFLno7Hi+5eFJJkuiQ==" saltValue="IyN3Wnb34OzbecumdYdP0Q==" spinCount="100000" sqref="A8:A19" name="Rango2"/>
    <protectedRange algorithmName="SHA-512" hashValue="+tkMsqguCO7D9Sh0g2mxkNN6DdPWW5aI0x6ziqQo72FDrDj/xTXvya5qz3EGlxYIn+tRDtPPppqri0E7WT1Jpg==" saltValue="H/9W8+iMGzrIM0pEM9mFug==" spinCount="100000" sqref="C8:H19" name="Rango1"/>
    <protectedRange algorithmName="SHA-512" hashValue="aUjRjRZy+FT+Fyz0Tj5DGffS4C1mtp0GwD/Zr/3k1GW0QYN0F4sgiOvoRzP5OCTx5Z2OK4J+UoG8xDgE422VkA==" saltValue="zTUSh+5a5/mrxcuGcD3ZEQ==" spinCount="100000" sqref="L8:L19" name="Rango3"/>
  </protectedRanges>
  <mergeCells count="4">
    <mergeCell ref="A5:L5"/>
    <mergeCell ref="A21:B21"/>
    <mergeCell ref="A22:F31"/>
    <mergeCell ref="B1:B3"/>
  </mergeCells>
  <dataValidations count="4">
    <dataValidation allowBlank="1" showErrorMessage="1" promptTitle="NOMBRE SEDE EDUCATIVA" prompt="INCLUYA EL NOMBRE DE LA SEDE EDUCATIVA ASOCIADA AL CODIGO DANE" sqref="B8:B19" xr:uid="{87F0C6C1-F812-4A02-8CD5-9F07E9FF6727}"/>
    <dataValidation allowBlank="1" showInputMessage="1" showErrorMessage="1" promptTitle="NOMBRE SEDE EDUCATIVA" prompt="NOMBRE DE LA SEDE EDUCATIVA" sqref="B7" xr:uid="{B6662114-4225-46D0-848C-B376BD5B6605}"/>
    <dataValidation operator="greaterThan" allowBlank="1" showInputMessage="1" showErrorMessage="1" promptTitle="CODIGO DANE SEDE" prompt="EL CODIGO DANE DEBE CONTENER 12 DIGITOS" sqref="A7" xr:uid="{CE5E5DCF-E028-4789-A284-C8B30D105305}"/>
    <dataValidation type="whole" allowBlank="1" showErrorMessage="1" errorTitle="CODIGO DANE SEDE" error="EL CODIGO DANE TIENE UNA LONGITUD DE 12 DIGITOS, NO DEBE CONTENER GUIONES NI CONSECUTIVOS ADICIONALES, PARA MAYOR INFORMACIÓN VERIFIQUE LA APLICACIÓN BUSCANDO COLEGIO http://sineb.mineducacion.gov.co/bcol/app_x000a__x000a_" promptTitle="CODIGO DANE SEDE" prompt="SE REQUIERE SE PRESENTE EL CODIGO DANE POR SEDE EDUCATIVA, EL CODIGO DANE DEBE CONTENER 12 DIGITOS" sqref="A8:A19" xr:uid="{DC1C4215-B6E4-41D3-ABF8-5F83BFA9660E}">
      <formula1>99999999999</formula1>
      <formula2>999999999999</formula2>
    </dataValidation>
  </dataValidations>
  <pageMargins left="0.7" right="0.7" top="0.75" bottom="0.75" header="0.3" footer="0.3"/>
  <pageSetup orientation="portrait" horizontalDpi="360" verticalDpi="360" r:id="rId1"/>
  <ignoredErrors>
    <ignoredError sqref="B8:B19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A81F87-56FF-4C08-A2A7-AC38ADC0D31A}">
          <x14:formula1>
            <xm:f>Hoja2!$F$3:$F$4</xm:f>
          </x14:formula1>
          <xm:sqref>K8:K19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4738-9020-48A5-87ED-2C924DA764EE}">
  <dimension ref="B1:F138"/>
  <sheetViews>
    <sheetView topLeftCell="A4" workbookViewId="0">
      <selection activeCell="B29" sqref="B29"/>
    </sheetView>
  </sheetViews>
  <sheetFormatPr baseColWidth="10" defaultRowHeight="14.4" x14ac:dyDescent="0.3"/>
  <cols>
    <col min="2" max="2" width="12" bestFit="1" customWidth="1"/>
    <col min="3" max="3" width="37.109375" bestFit="1" customWidth="1"/>
    <col min="4" max="4" width="17.109375" customWidth="1"/>
  </cols>
  <sheetData>
    <row r="1" spans="2:6" ht="15" thickBot="1" x14ac:dyDescent="0.35"/>
    <row r="2" spans="2:6" ht="18" x14ac:dyDescent="0.3">
      <c r="B2" s="20" t="s">
        <v>0</v>
      </c>
      <c r="C2" s="20" t="s">
        <v>1</v>
      </c>
      <c r="D2" s="20" t="s">
        <v>149</v>
      </c>
    </row>
    <row r="3" spans="2:6" x14ac:dyDescent="0.3">
      <c r="B3" s="18">
        <v>223417002056</v>
      </c>
      <c r="C3" s="19" t="s">
        <v>13</v>
      </c>
      <c r="D3" s="19" t="s">
        <v>150</v>
      </c>
      <c r="F3" t="s">
        <v>153</v>
      </c>
    </row>
    <row r="4" spans="2:6" x14ac:dyDescent="0.3">
      <c r="B4" s="18">
        <v>223417002331</v>
      </c>
      <c r="C4" s="19" t="s">
        <v>14</v>
      </c>
      <c r="D4" s="19" t="s">
        <v>150</v>
      </c>
      <c r="F4" t="s">
        <v>154</v>
      </c>
    </row>
    <row r="5" spans="2:6" x14ac:dyDescent="0.3">
      <c r="B5" s="18">
        <v>223417002455</v>
      </c>
      <c r="C5" s="19" t="s">
        <v>15</v>
      </c>
      <c r="D5" s="19" t="s">
        <v>150</v>
      </c>
    </row>
    <row r="6" spans="2:6" x14ac:dyDescent="0.3">
      <c r="B6" s="18">
        <v>223417002293</v>
      </c>
      <c r="C6" s="19" t="s">
        <v>16</v>
      </c>
      <c r="D6" s="19" t="s">
        <v>150</v>
      </c>
    </row>
    <row r="7" spans="2:6" x14ac:dyDescent="0.3">
      <c r="B7" s="18">
        <v>223417002595</v>
      </c>
      <c r="C7" s="19" t="s">
        <v>17</v>
      </c>
      <c r="D7" s="19" t="s">
        <v>150</v>
      </c>
    </row>
    <row r="8" spans="2:6" x14ac:dyDescent="0.3">
      <c r="B8" s="18">
        <v>223417000711</v>
      </c>
      <c r="C8" s="19" t="s">
        <v>18</v>
      </c>
      <c r="D8" s="19" t="s">
        <v>150</v>
      </c>
    </row>
    <row r="9" spans="2:6" x14ac:dyDescent="0.3">
      <c r="B9" s="18">
        <v>223417001491</v>
      </c>
      <c r="C9" s="19" t="s">
        <v>19</v>
      </c>
      <c r="D9" s="19" t="s">
        <v>150</v>
      </c>
    </row>
    <row r="10" spans="2:6" x14ac:dyDescent="0.3">
      <c r="B10" s="18">
        <v>223417000461</v>
      </c>
      <c r="C10" s="19" t="s">
        <v>20</v>
      </c>
      <c r="D10" s="19" t="s">
        <v>150</v>
      </c>
    </row>
    <row r="11" spans="2:6" x14ac:dyDescent="0.3">
      <c r="B11" s="18">
        <v>223417002081</v>
      </c>
      <c r="C11" s="19" t="s">
        <v>21</v>
      </c>
      <c r="D11" s="19" t="s">
        <v>150</v>
      </c>
    </row>
    <row r="12" spans="2:6" x14ac:dyDescent="0.3">
      <c r="B12" s="18">
        <v>223417001033</v>
      </c>
      <c r="C12" s="19" t="s">
        <v>22</v>
      </c>
      <c r="D12" s="19" t="s">
        <v>150</v>
      </c>
    </row>
    <row r="13" spans="2:6" x14ac:dyDescent="0.3">
      <c r="B13" s="18">
        <v>223417000991</v>
      </c>
      <c r="C13" s="19" t="s">
        <v>23</v>
      </c>
      <c r="D13" s="19" t="s">
        <v>150</v>
      </c>
    </row>
    <row r="14" spans="2:6" x14ac:dyDescent="0.3">
      <c r="B14" s="18">
        <v>223417002960</v>
      </c>
      <c r="C14" s="19" t="s">
        <v>24</v>
      </c>
      <c r="D14" s="19" t="s">
        <v>150</v>
      </c>
    </row>
    <row r="15" spans="2:6" x14ac:dyDescent="0.3">
      <c r="B15" s="18">
        <v>223417001050</v>
      </c>
      <c r="C15" s="19" t="s">
        <v>25</v>
      </c>
      <c r="D15" s="19" t="s">
        <v>150</v>
      </c>
    </row>
    <row r="16" spans="2:6" x14ac:dyDescent="0.3">
      <c r="B16" s="18">
        <v>223417001327</v>
      </c>
      <c r="C16" s="19" t="s">
        <v>26</v>
      </c>
      <c r="D16" s="19" t="s">
        <v>150</v>
      </c>
    </row>
    <row r="17" spans="2:4" x14ac:dyDescent="0.3">
      <c r="B17" s="18">
        <v>223417002064</v>
      </c>
      <c r="C17" s="19" t="s">
        <v>27</v>
      </c>
      <c r="D17" s="19" t="s">
        <v>150</v>
      </c>
    </row>
    <row r="18" spans="2:4" x14ac:dyDescent="0.3">
      <c r="B18" s="18">
        <v>223417002951</v>
      </c>
      <c r="C18" s="19" t="s">
        <v>28</v>
      </c>
      <c r="D18" s="19" t="s">
        <v>150</v>
      </c>
    </row>
    <row r="19" spans="2:4" x14ac:dyDescent="0.3">
      <c r="B19" s="18">
        <v>223417000037</v>
      </c>
      <c r="C19" s="19" t="s">
        <v>29</v>
      </c>
      <c r="D19" s="19" t="s">
        <v>150</v>
      </c>
    </row>
    <row r="20" spans="2:4" x14ac:dyDescent="0.3">
      <c r="B20" s="18">
        <v>523417000001</v>
      </c>
      <c r="C20" s="19" t="s">
        <v>30</v>
      </c>
      <c r="D20" s="19" t="s">
        <v>150</v>
      </c>
    </row>
    <row r="21" spans="2:4" x14ac:dyDescent="0.3">
      <c r="B21" s="18">
        <v>223417000754</v>
      </c>
      <c r="C21" s="19" t="s">
        <v>31</v>
      </c>
      <c r="D21" s="19" t="s">
        <v>150</v>
      </c>
    </row>
    <row r="22" spans="2:4" x14ac:dyDescent="0.3">
      <c r="B22" s="18">
        <v>223417001785</v>
      </c>
      <c r="C22" s="19" t="s">
        <v>32</v>
      </c>
      <c r="D22" s="19" t="s">
        <v>150</v>
      </c>
    </row>
    <row r="23" spans="2:4" x14ac:dyDescent="0.3">
      <c r="B23" s="18">
        <v>223417002196</v>
      </c>
      <c r="C23" s="19" t="s">
        <v>33</v>
      </c>
      <c r="D23" s="19" t="s">
        <v>150</v>
      </c>
    </row>
    <row r="24" spans="2:4" x14ac:dyDescent="0.3">
      <c r="B24" s="18">
        <v>223417001793</v>
      </c>
      <c r="C24" s="19" t="s">
        <v>34</v>
      </c>
      <c r="D24" s="19" t="s">
        <v>150</v>
      </c>
    </row>
    <row r="25" spans="2:4" x14ac:dyDescent="0.3">
      <c r="B25" s="18">
        <v>223417000258</v>
      </c>
      <c r="C25" s="19" t="s">
        <v>35</v>
      </c>
      <c r="D25" s="19" t="s">
        <v>150</v>
      </c>
    </row>
    <row r="26" spans="2:4" x14ac:dyDescent="0.3">
      <c r="B26" s="18">
        <v>223417000347</v>
      </c>
      <c r="C26" s="19" t="s">
        <v>36</v>
      </c>
      <c r="D26" s="19" t="s">
        <v>150</v>
      </c>
    </row>
    <row r="27" spans="2:4" x14ac:dyDescent="0.3">
      <c r="B27" s="18">
        <v>223417000533</v>
      </c>
      <c r="C27" s="19" t="s">
        <v>37</v>
      </c>
      <c r="D27" s="19" t="s">
        <v>150</v>
      </c>
    </row>
    <row r="28" spans="2:4" x14ac:dyDescent="0.3">
      <c r="B28" s="18">
        <v>223417000215</v>
      </c>
      <c r="C28" s="19" t="s">
        <v>38</v>
      </c>
      <c r="D28" s="19" t="s">
        <v>150</v>
      </c>
    </row>
    <row r="29" spans="2:4" x14ac:dyDescent="0.3">
      <c r="B29" s="18">
        <v>223417000096</v>
      </c>
      <c r="C29" s="19" t="s">
        <v>39</v>
      </c>
      <c r="D29" s="19" t="s">
        <v>150</v>
      </c>
    </row>
    <row r="30" spans="2:4" x14ac:dyDescent="0.3">
      <c r="B30" s="18">
        <v>223417001998</v>
      </c>
      <c r="C30" s="19" t="s">
        <v>40</v>
      </c>
      <c r="D30" s="19" t="s">
        <v>150</v>
      </c>
    </row>
    <row r="31" spans="2:4" x14ac:dyDescent="0.3">
      <c r="B31" s="18">
        <v>223417000550</v>
      </c>
      <c r="C31" s="19" t="s">
        <v>41</v>
      </c>
      <c r="D31" s="19" t="s">
        <v>150</v>
      </c>
    </row>
    <row r="32" spans="2:4" x14ac:dyDescent="0.3">
      <c r="B32" s="18">
        <v>223417001696</v>
      </c>
      <c r="C32" s="19" t="s">
        <v>42</v>
      </c>
      <c r="D32" s="19" t="s">
        <v>150</v>
      </c>
    </row>
    <row r="33" spans="2:4" x14ac:dyDescent="0.3">
      <c r="B33" s="18">
        <v>423417002578</v>
      </c>
      <c r="C33" s="19" t="s">
        <v>43</v>
      </c>
      <c r="D33" s="19" t="s">
        <v>150</v>
      </c>
    </row>
    <row r="34" spans="2:4" x14ac:dyDescent="0.3">
      <c r="B34" s="18">
        <v>323417002760</v>
      </c>
      <c r="C34" s="19" t="s">
        <v>44</v>
      </c>
      <c r="D34" s="19" t="s">
        <v>150</v>
      </c>
    </row>
    <row r="35" spans="2:4" x14ac:dyDescent="0.3">
      <c r="B35" s="18">
        <v>223417003010</v>
      </c>
      <c r="C35" s="19" t="s">
        <v>45</v>
      </c>
      <c r="D35" s="19" t="s">
        <v>150</v>
      </c>
    </row>
    <row r="36" spans="2:4" x14ac:dyDescent="0.3">
      <c r="B36" s="18">
        <v>223417002749</v>
      </c>
      <c r="C36" s="19" t="s">
        <v>46</v>
      </c>
      <c r="D36" s="19" t="s">
        <v>150</v>
      </c>
    </row>
    <row r="37" spans="2:4" x14ac:dyDescent="0.3">
      <c r="B37" s="18">
        <v>223417000011</v>
      </c>
      <c r="C37" s="19" t="s">
        <v>47</v>
      </c>
      <c r="D37" s="19" t="s">
        <v>150</v>
      </c>
    </row>
    <row r="38" spans="2:4" x14ac:dyDescent="0.3">
      <c r="B38" s="18">
        <v>223417000797</v>
      </c>
      <c r="C38" s="19" t="s">
        <v>48</v>
      </c>
      <c r="D38" s="19" t="s">
        <v>150</v>
      </c>
    </row>
    <row r="39" spans="2:4" x14ac:dyDescent="0.3">
      <c r="B39" s="18">
        <v>223417001165</v>
      </c>
      <c r="C39" s="19" t="s">
        <v>49</v>
      </c>
      <c r="D39" s="19" t="s">
        <v>150</v>
      </c>
    </row>
    <row r="40" spans="2:4" x14ac:dyDescent="0.3">
      <c r="B40" s="18">
        <v>223417002153</v>
      </c>
      <c r="C40" s="19" t="s">
        <v>50</v>
      </c>
      <c r="D40" s="19" t="s">
        <v>150</v>
      </c>
    </row>
    <row r="41" spans="2:4" x14ac:dyDescent="0.3">
      <c r="B41" s="18">
        <v>223417002757</v>
      </c>
      <c r="C41" s="19" t="s">
        <v>51</v>
      </c>
      <c r="D41" s="19" t="s">
        <v>150</v>
      </c>
    </row>
    <row r="42" spans="2:4" x14ac:dyDescent="0.3">
      <c r="B42" s="18">
        <v>223417000720</v>
      </c>
      <c r="C42" s="19" t="s">
        <v>52</v>
      </c>
      <c r="D42" s="19" t="s">
        <v>150</v>
      </c>
    </row>
    <row r="43" spans="2:4" x14ac:dyDescent="0.3">
      <c r="B43" s="18">
        <v>223417000274</v>
      </c>
      <c r="C43" s="19" t="s">
        <v>53</v>
      </c>
      <c r="D43" s="19" t="s">
        <v>150</v>
      </c>
    </row>
    <row r="44" spans="2:4" x14ac:dyDescent="0.3">
      <c r="B44" s="18">
        <v>223417002242</v>
      </c>
      <c r="C44" s="19" t="s">
        <v>54</v>
      </c>
      <c r="D44" s="19" t="s">
        <v>150</v>
      </c>
    </row>
    <row r="45" spans="2:4" x14ac:dyDescent="0.3">
      <c r="B45" s="18">
        <v>223417002978</v>
      </c>
      <c r="C45" s="19" t="s">
        <v>55</v>
      </c>
      <c r="D45" s="19" t="s">
        <v>150</v>
      </c>
    </row>
    <row r="46" spans="2:4" x14ac:dyDescent="0.3">
      <c r="B46" s="18">
        <v>223417001351</v>
      </c>
      <c r="C46" s="19" t="s">
        <v>56</v>
      </c>
      <c r="D46" s="19" t="s">
        <v>150</v>
      </c>
    </row>
    <row r="47" spans="2:4" x14ac:dyDescent="0.3">
      <c r="B47" s="18">
        <v>123417000288</v>
      </c>
      <c r="C47" s="19" t="s">
        <v>57</v>
      </c>
      <c r="D47" s="19" t="s">
        <v>151</v>
      </c>
    </row>
    <row r="48" spans="2:4" x14ac:dyDescent="0.3">
      <c r="B48" s="18">
        <v>123417002876</v>
      </c>
      <c r="C48" s="19" t="s">
        <v>58</v>
      </c>
      <c r="D48" s="19" t="s">
        <v>151</v>
      </c>
    </row>
    <row r="49" spans="2:4" x14ac:dyDescent="0.3">
      <c r="B49" s="18">
        <v>123417001403</v>
      </c>
      <c r="C49" s="19" t="s">
        <v>59</v>
      </c>
      <c r="D49" s="19" t="s">
        <v>151</v>
      </c>
    </row>
    <row r="50" spans="2:4" x14ac:dyDescent="0.3">
      <c r="B50" s="18">
        <v>123417000407</v>
      </c>
      <c r="C50" s="19" t="s">
        <v>60</v>
      </c>
      <c r="D50" s="19" t="s">
        <v>151</v>
      </c>
    </row>
    <row r="51" spans="2:4" x14ac:dyDescent="0.3">
      <c r="B51" s="18">
        <v>123417000385</v>
      </c>
      <c r="C51" s="19" t="s">
        <v>61</v>
      </c>
      <c r="D51" s="19" t="s">
        <v>151</v>
      </c>
    </row>
    <row r="52" spans="2:4" x14ac:dyDescent="0.3">
      <c r="B52" s="18">
        <v>223417000045</v>
      </c>
      <c r="C52" s="19" t="s">
        <v>62</v>
      </c>
      <c r="D52" s="19" t="s">
        <v>150</v>
      </c>
    </row>
    <row r="53" spans="2:4" x14ac:dyDescent="0.3">
      <c r="B53" s="18">
        <v>223417000827</v>
      </c>
      <c r="C53" s="19" t="s">
        <v>63</v>
      </c>
      <c r="D53" s="19" t="s">
        <v>150</v>
      </c>
    </row>
    <row r="54" spans="2:4" x14ac:dyDescent="0.3">
      <c r="B54" s="18">
        <v>223417003117</v>
      </c>
      <c r="C54" s="19" t="s">
        <v>64</v>
      </c>
      <c r="D54" s="19" t="s">
        <v>150</v>
      </c>
    </row>
    <row r="55" spans="2:4" x14ac:dyDescent="0.3">
      <c r="B55" s="18">
        <v>223417003133</v>
      </c>
      <c r="C55" s="19" t="s">
        <v>65</v>
      </c>
      <c r="D55" s="19" t="s">
        <v>150</v>
      </c>
    </row>
    <row r="56" spans="2:4" x14ac:dyDescent="0.3">
      <c r="B56" s="18">
        <v>223417001581</v>
      </c>
      <c r="C56" s="19" t="s">
        <v>66</v>
      </c>
      <c r="D56" s="19" t="s">
        <v>150</v>
      </c>
    </row>
    <row r="57" spans="2:4" x14ac:dyDescent="0.3">
      <c r="B57" s="18">
        <v>223417002234</v>
      </c>
      <c r="C57" s="19" t="s">
        <v>67</v>
      </c>
      <c r="D57" s="19" t="s">
        <v>150</v>
      </c>
    </row>
    <row r="58" spans="2:4" x14ac:dyDescent="0.3">
      <c r="B58" s="18">
        <v>223417001378</v>
      </c>
      <c r="C58" s="19" t="s">
        <v>68</v>
      </c>
      <c r="D58" s="19" t="s">
        <v>150</v>
      </c>
    </row>
    <row r="59" spans="2:4" x14ac:dyDescent="0.3">
      <c r="B59" s="18">
        <v>223417000053</v>
      </c>
      <c r="C59" s="19" t="s">
        <v>69</v>
      </c>
      <c r="D59" s="19" t="s">
        <v>150</v>
      </c>
    </row>
    <row r="60" spans="2:4" x14ac:dyDescent="0.3">
      <c r="B60" s="18">
        <v>223417002943</v>
      </c>
      <c r="C60" s="19" t="s">
        <v>70</v>
      </c>
      <c r="D60" s="19" t="s">
        <v>150</v>
      </c>
    </row>
    <row r="61" spans="2:4" x14ac:dyDescent="0.3">
      <c r="B61" s="18">
        <v>223417002111</v>
      </c>
      <c r="C61" s="19" t="s">
        <v>71</v>
      </c>
      <c r="D61" s="19" t="s">
        <v>150</v>
      </c>
    </row>
    <row r="62" spans="2:4" x14ac:dyDescent="0.3">
      <c r="B62" s="18">
        <v>223417000941</v>
      </c>
      <c r="C62" s="19" t="s">
        <v>72</v>
      </c>
      <c r="D62" s="19" t="s">
        <v>150</v>
      </c>
    </row>
    <row r="63" spans="2:4" x14ac:dyDescent="0.3">
      <c r="B63" s="18">
        <v>223417000495</v>
      </c>
      <c r="C63" s="19" t="s">
        <v>73</v>
      </c>
      <c r="D63" s="19" t="s">
        <v>150</v>
      </c>
    </row>
    <row r="64" spans="2:4" x14ac:dyDescent="0.3">
      <c r="B64" s="18">
        <v>223417000177</v>
      </c>
      <c r="C64" s="19" t="s">
        <v>74</v>
      </c>
      <c r="D64" s="19" t="s">
        <v>150</v>
      </c>
    </row>
    <row r="65" spans="2:4" x14ac:dyDescent="0.3">
      <c r="B65" s="18">
        <v>223417002706</v>
      </c>
      <c r="C65" s="19" t="s">
        <v>75</v>
      </c>
      <c r="D65" s="19" t="s">
        <v>150</v>
      </c>
    </row>
    <row r="66" spans="2:4" x14ac:dyDescent="0.3">
      <c r="B66" s="18">
        <v>223417002421</v>
      </c>
      <c r="C66" s="19" t="s">
        <v>76</v>
      </c>
      <c r="D66" s="19" t="s">
        <v>150</v>
      </c>
    </row>
    <row r="67" spans="2:4" x14ac:dyDescent="0.3">
      <c r="B67" s="18">
        <v>223417002561</v>
      </c>
      <c r="C67" s="19" t="s">
        <v>77</v>
      </c>
      <c r="D67" s="19" t="s">
        <v>150</v>
      </c>
    </row>
    <row r="68" spans="2:4" x14ac:dyDescent="0.3">
      <c r="B68" s="18">
        <v>223417002145</v>
      </c>
      <c r="C68" s="19" t="s">
        <v>78</v>
      </c>
      <c r="D68" s="19" t="s">
        <v>150</v>
      </c>
    </row>
    <row r="69" spans="2:4" x14ac:dyDescent="0.3">
      <c r="B69" s="18">
        <v>223417002471</v>
      </c>
      <c r="C69" s="19" t="s">
        <v>79</v>
      </c>
      <c r="D69" s="19" t="s">
        <v>150</v>
      </c>
    </row>
    <row r="70" spans="2:4" x14ac:dyDescent="0.3">
      <c r="B70" s="18">
        <v>223417002412</v>
      </c>
      <c r="C70" s="19" t="s">
        <v>80</v>
      </c>
      <c r="D70" s="19" t="s">
        <v>150</v>
      </c>
    </row>
    <row r="71" spans="2:4" x14ac:dyDescent="0.3">
      <c r="B71" s="18">
        <v>223417003044</v>
      </c>
      <c r="C71" s="19" t="s">
        <v>81</v>
      </c>
      <c r="D71" s="19" t="s">
        <v>150</v>
      </c>
    </row>
    <row r="72" spans="2:4" x14ac:dyDescent="0.3">
      <c r="B72" s="18">
        <v>223417000002</v>
      </c>
      <c r="C72" s="19" t="s">
        <v>82</v>
      </c>
      <c r="D72" s="19" t="s">
        <v>150</v>
      </c>
    </row>
    <row r="73" spans="2:4" x14ac:dyDescent="0.3">
      <c r="B73" s="18">
        <v>223417003265</v>
      </c>
      <c r="C73" s="19" t="s">
        <v>83</v>
      </c>
      <c r="D73" s="19" t="s">
        <v>150</v>
      </c>
    </row>
    <row r="74" spans="2:4" x14ac:dyDescent="0.3">
      <c r="B74" s="18">
        <v>223417000029</v>
      </c>
      <c r="C74" s="19" t="s">
        <v>84</v>
      </c>
      <c r="D74" s="19" t="s">
        <v>150</v>
      </c>
    </row>
    <row r="75" spans="2:4" x14ac:dyDescent="0.3">
      <c r="B75" s="18">
        <v>123417001411</v>
      </c>
      <c r="C75" s="19" t="s">
        <v>85</v>
      </c>
      <c r="D75" s="19" t="s">
        <v>151</v>
      </c>
    </row>
    <row r="76" spans="2:4" x14ac:dyDescent="0.3">
      <c r="B76" s="18">
        <v>123417001136</v>
      </c>
      <c r="C76" s="19" t="s">
        <v>86</v>
      </c>
      <c r="D76" s="19" t="s">
        <v>151</v>
      </c>
    </row>
    <row r="77" spans="2:4" x14ac:dyDescent="0.3">
      <c r="B77" s="18">
        <v>223417003257</v>
      </c>
      <c r="C77" s="19" t="s">
        <v>87</v>
      </c>
      <c r="D77" s="19" t="s">
        <v>150</v>
      </c>
    </row>
    <row r="78" spans="2:4" x14ac:dyDescent="0.3">
      <c r="B78" s="18">
        <v>223417001688</v>
      </c>
      <c r="C78" s="19" t="s">
        <v>88</v>
      </c>
      <c r="D78" s="19" t="s">
        <v>150</v>
      </c>
    </row>
    <row r="79" spans="2:4" x14ac:dyDescent="0.3">
      <c r="B79" s="18">
        <v>223417002137</v>
      </c>
      <c r="C79" s="19" t="s">
        <v>89</v>
      </c>
      <c r="D79" s="19" t="s">
        <v>150</v>
      </c>
    </row>
    <row r="80" spans="2:4" x14ac:dyDescent="0.3">
      <c r="B80" s="18">
        <v>223417000118</v>
      </c>
      <c r="C80" s="19" t="s">
        <v>90</v>
      </c>
      <c r="D80" s="19" t="s">
        <v>150</v>
      </c>
    </row>
    <row r="81" spans="2:4" x14ac:dyDescent="0.3">
      <c r="B81" s="18">
        <v>223417000061</v>
      </c>
      <c r="C81" s="19" t="s">
        <v>91</v>
      </c>
      <c r="D81" s="19" t="s">
        <v>150</v>
      </c>
    </row>
    <row r="82" spans="2:4" x14ac:dyDescent="0.3">
      <c r="B82" s="18">
        <v>223417002307</v>
      </c>
      <c r="C82" s="19" t="s">
        <v>92</v>
      </c>
      <c r="D82" s="19" t="s">
        <v>150</v>
      </c>
    </row>
    <row r="83" spans="2:4" x14ac:dyDescent="0.3">
      <c r="B83" s="18">
        <v>223417002072</v>
      </c>
      <c r="C83" s="19" t="s">
        <v>93</v>
      </c>
      <c r="D83" s="19" t="s">
        <v>150</v>
      </c>
    </row>
    <row r="84" spans="2:4" x14ac:dyDescent="0.3">
      <c r="B84" s="18">
        <v>223417001513</v>
      </c>
      <c r="C84" s="19" t="s">
        <v>94</v>
      </c>
      <c r="D84" s="19" t="s">
        <v>150</v>
      </c>
    </row>
    <row r="85" spans="2:4" x14ac:dyDescent="0.3">
      <c r="B85" s="18">
        <v>223417000894</v>
      </c>
      <c r="C85" s="19" t="s">
        <v>95</v>
      </c>
      <c r="D85" s="19" t="s">
        <v>150</v>
      </c>
    </row>
    <row r="86" spans="2:4" x14ac:dyDescent="0.3">
      <c r="B86" s="18">
        <v>223417003036</v>
      </c>
      <c r="C86" s="19" t="s">
        <v>96</v>
      </c>
      <c r="D86" s="19" t="s">
        <v>150</v>
      </c>
    </row>
    <row r="87" spans="2:4" x14ac:dyDescent="0.3">
      <c r="B87" s="18">
        <v>223417003702</v>
      </c>
      <c r="C87" s="19" t="s">
        <v>97</v>
      </c>
      <c r="D87" s="19" t="s">
        <v>150</v>
      </c>
    </row>
    <row r="88" spans="2:4" x14ac:dyDescent="0.3">
      <c r="B88" s="18">
        <v>223417002463</v>
      </c>
      <c r="C88" s="19" t="s">
        <v>98</v>
      </c>
      <c r="D88" s="19" t="s">
        <v>150</v>
      </c>
    </row>
    <row r="89" spans="2:4" x14ac:dyDescent="0.3">
      <c r="B89" s="18">
        <v>223417002587</v>
      </c>
      <c r="C89" s="19" t="s">
        <v>99</v>
      </c>
      <c r="D89" s="19" t="s">
        <v>150</v>
      </c>
    </row>
    <row r="90" spans="2:4" x14ac:dyDescent="0.3">
      <c r="B90" s="18">
        <v>223417003150</v>
      </c>
      <c r="C90" s="19" t="s">
        <v>100</v>
      </c>
      <c r="D90" s="19" t="s">
        <v>150</v>
      </c>
    </row>
    <row r="91" spans="2:4" x14ac:dyDescent="0.3">
      <c r="B91" s="18">
        <v>223417002820</v>
      </c>
      <c r="C91" s="19" t="s">
        <v>101</v>
      </c>
      <c r="D91" s="19" t="s">
        <v>150</v>
      </c>
    </row>
    <row r="92" spans="2:4" x14ac:dyDescent="0.3">
      <c r="B92" s="18">
        <v>123417001632</v>
      </c>
      <c r="C92" s="19" t="s">
        <v>102</v>
      </c>
      <c r="D92" s="19" t="s">
        <v>151</v>
      </c>
    </row>
    <row r="93" spans="2:4" x14ac:dyDescent="0.3">
      <c r="B93" s="18">
        <v>123417000351</v>
      </c>
      <c r="C93" s="19" t="s">
        <v>103</v>
      </c>
      <c r="D93" s="19" t="s">
        <v>151</v>
      </c>
    </row>
    <row r="94" spans="2:4" x14ac:dyDescent="0.3">
      <c r="B94" s="18">
        <v>123417000369</v>
      </c>
      <c r="C94" s="19" t="s">
        <v>104</v>
      </c>
      <c r="D94" s="19" t="s">
        <v>151</v>
      </c>
    </row>
    <row r="95" spans="2:4" x14ac:dyDescent="0.3">
      <c r="B95" s="18">
        <v>223417001386</v>
      </c>
      <c r="C95" s="19" t="s">
        <v>105</v>
      </c>
      <c r="D95" s="19" t="s">
        <v>150</v>
      </c>
    </row>
    <row r="96" spans="2:4" x14ac:dyDescent="0.3">
      <c r="B96" s="18">
        <v>223417001823</v>
      </c>
      <c r="C96" s="19" t="s">
        <v>106</v>
      </c>
      <c r="D96" s="19" t="s">
        <v>150</v>
      </c>
    </row>
    <row r="97" spans="2:4" x14ac:dyDescent="0.3">
      <c r="B97" s="18">
        <v>223417003711</v>
      </c>
      <c r="C97" s="19" t="s">
        <v>107</v>
      </c>
      <c r="D97" s="19" t="s">
        <v>150</v>
      </c>
    </row>
    <row r="98" spans="2:4" x14ac:dyDescent="0.3">
      <c r="B98" s="18">
        <v>123417000393</v>
      </c>
      <c r="C98" s="19" t="s">
        <v>108</v>
      </c>
      <c r="D98" s="19" t="s">
        <v>151</v>
      </c>
    </row>
    <row r="99" spans="2:4" x14ac:dyDescent="0.3">
      <c r="B99" s="18">
        <v>223417001181</v>
      </c>
      <c r="C99" s="19" t="s">
        <v>109</v>
      </c>
      <c r="D99" s="19" t="s">
        <v>150</v>
      </c>
    </row>
    <row r="100" spans="2:4" x14ac:dyDescent="0.3">
      <c r="B100" s="18">
        <v>223417001262</v>
      </c>
      <c r="C100" s="19" t="s">
        <v>110</v>
      </c>
      <c r="D100" s="19" t="s">
        <v>150</v>
      </c>
    </row>
    <row r="101" spans="2:4" x14ac:dyDescent="0.3">
      <c r="B101" s="18">
        <v>223417002714</v>
      </c>
      <c r="C101" s="19" t="s">
        <v>111</v>
      </c>
      <c r="D101" s="19" t="s">
        <v>150</v>
      </c>
    </row>
    <row r="102" spans="2:4" x14ac:dyDescent="0.3">
      <c r="B102" s="18">
        <v>223417002439</v>
      </c>
      <c r="C102" s="19" t="s">
        <v>112</v>
      </c>
      <c r="D102" s="19" t="s">
        <v>150</v>
      </c>
    </row>
    <row r="103" spans="2:4" x14ac:dyDescent="0.3">
      <c r="B103" s="18">
        <v>223417003028</v>
      </c>
      <c r="C103" s="19" t="s">
        <v>113</v>
      </c>
      <c r="D103" s="19" t="s">
        <v>150</v>
      </c>
    </row>
    <row r="104" spans="2:4" x14ac:dyDescent="0.3">
      <c r="B104" s="18">
        <v>223417000185</v>
      </c>
      <c r="C104" s="19" t="s">
        <v>114</v>
      </c>
      <c r="D104" s="19" t="s">
        <v>150</v>
      </c>
    </row>
    <row r="105" spans="2:4" x14ac:dyDescent="0.3">
      <c r="B105" s="18">
        <v>223417001572</v>
      </c>
      <c r="C105" s="19" t="s">
        <v>115</v>
      </c>
      <c r="D105" s="19" t="s">
        <v>150</v>
      </c>
    </row>
    <row r="106" spans="2:4" x14ac:dyDescent="0.3">
      <c r="B106" s="18">
        <v>223417000231</v>
      </c>
      <c r="C106" s="19" t="s">
        <v>116</v>
      </c>
      <c r="D106" s="19" t="s">
        <v>150</v>
      </c>
    </row>
    <row r="107" spans="2:4" x14ac:dyDescent="0.3">
      <c r="B107" s="18">
        <v>123417002019</v>
      </c>
      <c r="C107" s="19" t="s">
        <v>117</v>
      </c>
      <c r="D107" s="19" t="s">
        <v>150</v>
      </c>
    </row>
    <row r="108" spans="2:4" x14ac:dyDescent="0.3">
      <c r="B108" s="18">
        <v>223417001921</v>
      </c>
      <c r="C108" s="19" t="s">
        <v>118</v>
      </c>
      <c r="D108" s="19" t="s">
        <v>150</v>
      </c>
    </row>
    <row r="109" spans="2:4" x14ac:dyDescent="0.3">
      <c r="B109" s="18">
        <v>223417000916</v>
      </c>
      <c r="C109" s="19" t="s">
        <v>119</v>
      </c>
      <c r="D109" s="19" t="s">
        <v>150</v>
      </c>
    </row>
    <row r="110" spans="2:4" x14ac:dyDescent="0.3">
      <c r="B110" s="18">
        <v>223417001017</v>
      </c>
      <c r="C110" s="19" t="s">
        <v>120</v>
      </c>
      <c r="D110" s="19" t="s">
        <v>150</v>
      </c>
    </row>
    <row r="111" spans="2:4" x14ac:dyDescent="0.3">
      <c r="B111" s="18">
        <v>223417000207</v>
      </c>
      <c r="C111" s="19" t="s">
        <v>121</v>
      </c>
      <c r="D111" s="19" t="s">
        <v>150</v>
      </c>
    </row>
    <row r="112" spans="2:4" x14ac:dyDescent="0.3">
      <c r="B112" s="18">
        <v>223417001904</v>
      </c>
      <c r="C112" s="19" t="s">
        <v>122</v>
      </c>
      <c r="D112" s="19" t="s">
        <v>150</v>
      </c>
    </row>
    <row r="113" spans="2:4" x14ac:dyDescent="0.3">
      <c r="B113" s="18">
        <v>223417001645</v>
      </c>
      <c r="C113" s="19" t="s">
        <v>123</v>
      </c>
      <c r="D113" s="19" t="s">
        <v>150</v>
      </c>
    </row>
    <row r="114" spans="2:4" x14ac:dyDescent="0.3">
      <c r="B114" s="18">
        <v>223417000762</v>
      </c>
      <c r="C114" s="19" t="s">
        <v>124</v>
      </c>
      <c r="D114" s="19" t="s">
        <v>150</v>
      </c>
    </row>
    <row r="115" spans="2:4" x14ac:dyDescent="0.3">
      <c r="B115" s="18">
        <v>223417001203</v>
      </c>
      <c r="C115" s="19" t="s">
        <v>125</v>
      </c>
      <c r="D115" s="19" t="s">
        <v>150</v>
      </c>
    </row>
    <row r="116" spans="2:4" x14ac:dyDescent="0.3">
      <c r="B116" s="18">
        <v>123417001438</v>
      </c>
      <c r="C116" s="19" t="s">
        <v>126</v>
      </c>
      <c r="D116" s="19" t="s">
        <v>151</v>
      </c>
    </row>
    <row r="117" spans="2:4" x14ac:dyDescent="0.3">
      <c r="B117" s="18">
        <v>223417001521</v>
      </c>
      <c r="C117" s="19" t="s">
        <v>127</v>
      </c>
      <c r="D117" s="19" t="s">
        <v>150</v>
      </c>
    </row>
    <row r="118" spans="2:4" x14ac:dyDescent="0.3">
      <c r="B118" s="18">
        <v>223417000070</v>
      </c>
      <c r="C118" s="19" t="s">
        <v>128</v>
      </c>
      <c r="D118" s="19" t="s">
        <v>150</v>
      </c>
    </row>
    <row r="119" spans="2:4" x14ac:dyDescent="0.3">
      <c r="B119" s="18">
        <v>223417000860</v>
      </c>
      <c r="C119" s="19" t="s">
        <v>129</v>
      </c>
      <c r="D119" s="19" t="s">
        <v>150</v>
      </c>
    </row>
    <row r="120" spans="2:4" x14ac:dyDescent="0.3">
      <c r="B120" s="18">
        <v>223417000932</v>
      </c>
      <c r="C120" s="19" t="s">
        <v>130</v>
      </c>
      <c r="D120" s="19" t="s">
        <v>150</v>
      </c>
    </row>
    <row r="121" spans="2:4" x14ac:dyDescent="0.3">
      <c r="B121" s="18">
        <v>223417000622</v>
      </c>
      <c r="C121" s="19" t="s">
        <v>131</v>
      </c>
      <c r="D121" s="19" t="s">
        <v>150</v>
      </c>
    </row>
    <row r="122" spans="2:4" x14ac:dyDescent="0.3">
      <c r="B122" s="18">
        <v>223417002161</v>
      </c>
      <c r="C122" s="19" t="s">
        <v>132</v>
      </c>
      <c r="D122" s="19" t="s">
        <v>150</v>
      </c>
    </row>
    <row r="123" spans="2:4" x14ac:dyDescent="0.3">
      <c r="B123" s="18">
        <v>223417000142</v>
      </c>
      <c r="C123" s="19" t="s">
        <v>133</v>
      </c>
      <c r="D123" s="19" t="s">
        <v>150</v>
      </c>
    </row>
    <row r="124" spans="2:4" x14ac:dyDescent="0.3">
      <c r="B124" s="18">
        <v>223417000983</v>
      </c>
      <c r="C124" s="19" t="s">
        <v>134</v>
      </c>
      <c r="D124" s="19" t="s">
        <v>150</v>
      </c>
    </row>
    <row r="125" spans="2:4" x14ac:dyDescent="0.3">
      <c r="B125" s="18">
        <v>223417003001</v>
      </c>
      <c r="C125" s="19" t="s">
        <v>135</v>
      </c>
      <c r="D125" s="19" t="s">
        <v>150</v>
      </c>
    </row>
    <row r="126" spans="2:4" x14ac:dyDescent="0.3">
      <c r="B126" s="18">
        <v>223417002102</v>
      </c>
      <c r="C126" s="19" t="s">
        <v>136</v>
      </c>
      <c r="D126" s="19" t="s">
        <v>150</v>
      </c>
    </row>
    <row r="127" spans="2:4" x14ac:dyDescent="0.3">
      <c r="B127" s="18">
        <v>223417002994</v>
      </c>
      <c r="C127" s="19" t="s">
        <v>137</v>
      </c>
      <c r="D127" s="19" t="s">
        <v>150</v>
      </c>
    </row>
    <row r="128" spans="2:4" x14ac:dyDescent="0.3">
      <c r="B128" s="18">
        <v>223417002891</v>
      </c>
      <c r="C128" s="19" t="s">
        <v>138</v>
      </c>
      <c r="D128" s="19" t="s">
        <v>150</v>
      </c>
    </row>
    <row r="129" spans="2:4" x14ac:dyDescent="0.3">
      <c r="B129" s="18">
        <v>223417002404</v>
      </c>
      <c r="C129" s="19" t="s">
        <v>139</v>
      </c>
      <c r="D129" s="19" t="s">
        <v>150</v>
      </c>
    </row>
    <row r="130" spans="2:4" x14ac:dyDescent="0.3">
      <c r="B130" s="18">
        <v>223417002323</v>
      </c>
      <c r="C130" s="19" t="s">
        <v>140</v>
      </c>
      <c r="D130" s="19" t="s">
        <v>150</v>
      </c>
    </row>
    <row r="131" spans="2:4" x14ac:dyDescent="0.3">
      <c r="B131" s="18">
        <v>223417001670</v>
      </c>
      <c r="C131" s="19" t="s">
        <v>141</v>
      </c>
      <c r="D131" s="19" t="s">
        <v>150</v>
      </c>
    </row>
    <row r="132" spans="2:4" x14ac:dyDescent="0.3">
      <c r="B132" s="18">
        <v>223417003052</v>
      </c>
      <c r="C132" s="19" t="s">
        <v>142</v>
      </c>
      <c r="D132" s="19" t="s">
        <v>150</v>
      </c>
    </row>
    <row r="133" spans="2:4" x14ac:dyDescent="0.3">
      <c r="B133" s="18">
        <v>523417000002</v>
      </c>
      <c r="C133" s="19" t="s">
        <v>143</v>
      </c>
      <c r="D133" s="19" t="s">
        <v>150</v>
      </c>
    </row>
    <row r="134" spans="2:4" x14ac:dyDescent="0.3">
      <c r="B134" s="18">
        <v>223417002251</v>
      </c>
      <c r="C134" s="19" t="s">
        <v>144</v>
      </c>
      <c r="D134" s="19" t="s">
        <v>150</v>
      </c>
    </row>
    <row r="135" spans="2:4" x14ac:dyDescent="0.3">
      <c r="B135" s="18">
        <v>223417001220</v>
      </c>
      <c r="C135" s="19" t="s">
        <v>145</v>
      </c>
      <c r="D135" s="19" t="s">
        <v>150</v>
      </c>
    </row>
    <row r="136" spans="2:4" x14ac:dyDescent="0.3">
      <c r="B136" s="18">
        <v>423417003124</v>
      </c>
      <c r="C136" s="19" t="s">
        <v>146</v>
      </c>
      <c r="D136" s="19" t="s">
        <v>150</v>
      </c>
    </row>
    <row r="137" spans="2:4" x14ac:dyDescent="0.3">
      <c r="B137" s="18">
        <v>223417002773</v>
      </c>
      <c r="C137" s="19" t="s">
        <v>147</v>
      </c>
      <c r="D137" s="19" t="s">
        <v>150</v>
      </c>
    </row>
    <row r="138" spans="2:4" x14ac:dyDescent="0.3">
      <c r="B138" s="18">
        <v>423417000010</v>
      </c>
      <c r="C138" s="19" t="s">
        <v>148</v>
      </c>
      <c r="D138" s="19" t="s">
        <v>150</v>
      </c>
    </row>
  </sheetData>
  <dataValidations count="6">
    <dataValidation type="whole" allowBlank="1" showErrorMessage="1" errorTitle="CODIGO DANE SEDE" error="EL CODIGO DANE TIENE UNA LONGITUD DE 12 DIGITOS, NO DEBE CONTENER GUIONES NI CONSECUTIVOS ADICIONALES, PARA MAYOR INFORMACIÓN VERIFIQUE LA APLICACIÓN BUSCANDO COLEGIO http://sineb.mineducacion.gov.co/bcol/app_x000a__x000a_" promptTitle="CODIGO DANE SEDE" prompt="SE REQUIERE SE PRESENTE EL CODIGO DANE POR SEDE EDUCATIVA, EL CODIGO DANE DEBE CONTENER 12 DIGITOS" sqref="B3:B138" xr:uid="{87304F71-7F80-4C00-A1D6-83FAA4AE0805}">
      <formula1>99999999999</formula1>
      <formula2>999999999999</formula2>
    </dataValidation>
    <dataValidation allowBlank="1" showErrorMessage="1" promptTitle="NOMBRE SEDE EDUCATIVA" prompt="INCLUYA EL NOMBRE DE LA SEDE EDUCATIVA ASOCIADA AL CODIGO DANE" sqref="C3:C138" xr:uid="{A3279294-54CE-44C2-A98C-F95C17514AE9}"/>
    <dataValidation type="list" allowBlank="1" showErrorMessage="1" errorTitle="ZONA (URBANA/RURAL)" error="SELECCIONE UNA OPCIÓN VALIDA" promptTitle="ZONA" prompt="SELECCIONE LA ZONA EN LA CUAL SE ENCUENTRA UBICADA LA SEDE EDUCATIVA ASOCIADA AL CODIGO DANE (URBANA /RURAL) SEGUN CORRESPONDA" sqref="D3:D138" xr:uid="{BF0F23A8-4D48-492B-825A-C1CF49EA3D0F}">
      <formula1>Zona</formula1>
    </dataValidation>
    <dataValidation operator="greaterThan" allowBlank="1" showInputMessage="1" showErrorMessage="1" promptTitle="CODIGO DANE SEDE" prompt="EL CODIGO DANE DEBE CONTENER 12 DIGITOS" sqref="B2" xr:uid="{44BBD1BA-CAB0-49B5-AC41-B5BBE7345A1E}"/>
    <dataValidation allowBlank="1" showInputMessage="1" showErrorMessage="1" promptTitle="ZONA" prompt="ZONA EN LA CUAL SE ENCUENTRA UBICADA LA SEDE EDUCATIVA (URBANA /RURAL) SEGUN CORRESPONDA" sqref="D2" xr:uid="{4AA69F53-53D6-45FC-93F7-4DEE29F5E0E2}"/>
    <dataValidation allowBlank="1" showInputMessage="1" showErrorMessage="1" promptTitle="NOMBRE SEDE EDUCATIVA" prompt="NOMBRE DE LA SEDE EDUCATIVA" sqref="C2" xr:uid="{9490F928-40EA-4971-BBB6-EB7908668DD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Omar Altamiranda Mendoza</dc:creator>
  <cp:lastModifiedBy>Carlos Omar Altamiranda Mendoza</cp:lastModifiedBy>
  <dcterms:created xsi:type="dcterms:W3CDTF">2023-05-23T19:36:11Z</dcterms:created>
  <dcterms:modified xsi:type="dcterms:W3CDTF">2023-05-23T20:45:58Z</dcterms:modified>
</cp:coreProperties>
</file>